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3515"/>
  </bookViews>
  <sheets>
    <sheet name="采购询价" sheetId="8" r:id="rId1"/>
    <sheet name="Sheet1" sheetId="9" r:id="rId2"/>
    <sheet name="BETA Product" sheetId="2" state="hidden" r:id="rId3"/>
    <sheet name="CONCERTO_ORDER" sheetId="3" state="hidden" r:id="rId4"/>
  </sheets>
  <definedNames>
    <definedName name="AE" localSheetId="0">采购询价!#REF!</definedName>
    <definedName name="AE">#REF!</definedName>
    <definedName name="AgreedTo" localSheetId="0">采购询价!#REF!</definedName>
    <definedName name="AgreedTo">#REF!</definedName>
    <definedName name="app_type" localSheetId="0">采购询价!#REF!</definedName>
    <definedName name="app_type">#REF!</definedName>
    <definedName name="beta_cust_sign_line">'BETA Product'!$A$40</definedName>
    <definedName name="beta_hw_end">'BETA Product'!$A$33</definedName>
    <definedName name="beta_hw_start">'BETA Product'!$A$27</definedName>
    <definedName name="beta_product_end">'BETA Product'!$A$25</definedName>
    <definedName name="beta_product_start">'BETA Product'!$A$20</definedName>
    <definedName name="BillTo" localSheetId="0">采购询价!#REF!</definedName>
    <definedName name="BillTo">#REF!</definedName>
    <definedName name="billto_add1">#REF!</definedName>
    <definedName name="billto_add2">#REF!</definedName>
    <definedName name="billto_citystatezip">#REF!</definedName>
    <definedName name="billto_contact">#REF!</definedName>
    <definedName name="billto_email">#REF!</definedName>
    <definedName name="billto_phone">#REF!</definedName>
    <definedName name="billtoemail">#REF!</definedName>
    <definedName name="bot_line_amount" localSheetId="0">采购询价!#REF!</definedName>
    <definedName name="bot_line_amount">#REF!</definedName>
    <definedName name="bot_line_message" localSheetId="0">采购询价!#REF!</definedName>
    <definedName name="bot_line_message">#REF!</definedName>
    <definedName name="company_add1" localSheetId="0">采购询价!#REF!</definedName>
    <definedName name="company_add1">#REF!</definedName>
    <definedName name="company_add2" localSheetId="0">采购询价!#REF!</definedName>
    <definedName name="company_add2">#REF!</definedName>
    <definedName name="company_name" localSheetId="0">采购询价!#REF!</definedName>
    <definedName name="company_name">#REF!</definedName>
    <definedName name="Currency" localSheetId="0">采购询价!#REF!</definedName>
    <definedName name="Currency">#REF!</definedName>
    <definedName name="cust_sign_line" localSheetId="0">采购询价!#REF!</definedName>
    <definedName name="cust_sign_line">#REF!</definedName>
    <definedName name="customer_name" localSheetId="0">采购询价!#REF!</definedName>
    <definedName name="customer_name">#REF!</definedName>
    <definedName name="customer_status" localSheetId="0">采购询价!#REF!</definedName>
    <definedName name="customer_status">#REF!</definedName>
    <definedName name="Disclaimer" localSheetId="0">采购询价!#REF!</definedName>
    <definedName name="Disclaimer">#REF!</definedName>
    <definedName name="ed_svcs_end" localSheetId="0">采购询价!#REF!</definedName>
    <definedName name="ed_svcs_end">#REF!</definedName>
    <definedName name="ed_svcs_start" localSheetId="0">采购询价!#REF!</definedName>
    <definedName name="ed_svcs_start">#REF!</definedName>
    <definedName name="EndUserInfo" localSheetId="0">采购询价!#REF!</definedName>
    <definedName name="EndUserInfo">#REF!</definedName>
    <definedName name="formnote1" localSheetId="0">采购询价!#REF!</definedName>
    <definedName name="formnote1">#REF!</definedName>
    <definedName name="formnote2" localSheetId="0">采购询价!#REF!</definedName>
    <definedName name="formnote2">#REF!</definedName>
    <definedName name="formnote3" localSheetId="0">采购询价!#REF!</definedName>
    <definedName name="formnote3">#REF!</definedName>
    <definedName name="formnote4" localSheetId="0">采购询价!#REF!</definedName>
    <definedName name="formnote4">#REF!</definedName>
    <definedName name="header_row">CONCERTO_ORDER!$B$8</definedName>
    <definedName name="hw_end" localSheetId="0">采购询价!#REF!</definedName>
    <definedName name="hw_end">#REF!</definedName>
    <definedName name="hw_start" localSheetId="0">采购询价!#REF!</definedName>
    <definedName name="hw_start">#REF!</definedName>
    <definedName name="imp_end" localSheetId="0">采购询价!#REF!</definedName>
    <definedName name="imp_end">#REF!</definedName>
    <definedName name="imp_start" localSheetId="0">采购询价!#REF!</definedName>
    <definedName name="imp_start">#REF!</definedName>
    <definedName name="InstallTo" localSheetId="0">采购询价!#REF!</definedName>
    <definedName name="InstallTo">#REF!</definedName>
    <definedName name="installto_add1">#REF!</definedName>
    <definedName name="installto_add2">#REF!</definedName>
    <definedName name="installto_citystatezip">#REF!</definedName>
    <definedName name="installto_contact">#REF!</definedName>
    <definedName name="installto_phone">#REF!</definedName>
    <definedName name="maint_end" localSheetId="0">采购询价!#REF!</definedName>
    <definedName name="maint_end">#REF!</definedName>
    <definedName name="maint_start" localSheetId="0">采购询价!#REF!</definedName>
    <definedName name="maint_start">#REF!</definedName>
    <definedName name="MaintPayTerms" localSheetId="0">采购询价!#REF!</definedName>
    <definedName name="MaintPayTerms">#REF!</definedName>
    <definedName name="net_total" localSheetId="0">采购询价!#REF!</definedName>
    <definedName name="net_total">#REF!</definedName>
    <definedName name="net_total_message" localSheetId="0">采购询价!#REF!</definedName>
    <definedName name="net_total_message">#REF!</definedName>
    <definedName name="OrderType" localSheetId="0">采购询价!#REF!</definedName>
    <definedName name="OrderType">#REF!</definedName>
    <definedName name="_xlnm.Print_Area" localSheetId="2">'BETA Product'!$A$1:$F$44</definedName>
    <definedName name="_xlnm.Print_Area" localSheetId="0">采购询价!$A$1:$G$23</definedName>
    <definedName name="_xlnm.Print_Titles" localSheetId="2">'BETA Product'!#REF!</definedName>
    <definedName name="_xlnm.Print_Titles" localSheetId="0">采购询价!#REF!</definedName>
    <definedName name="ProdPayTerms" localSheetId="0">采购询价!#REF!</definedName>
    <definedName name="ProdPayTerms">#REF!</definedName>
    <definedName name="product_discount" localSheetId="0">采购询价!#REF!</definedName>
    <definedName name="product_discount">#REF!</definedName>
    <definedName name="product_end" localSheetId="0">采购询价!#REF!</definedName>
    <definedName name="product_end">#REF!</definedName>
    <definedName name="product_nettotal" localSheetId="0">采购询价!#REF!</definedName>
    <definedName name="product_nettotal">#REF!</definedName>
    <definedName name="product_start" localSheetId="0">采购询价!#REF!</definedName>
    <definedName name="product_start">#REF!</definedName>
    <definedName name="product_subtotal" localSheetId="0">采购询价!#REF!</definedName>
    <definedName name="product_subtotal">#REF!</definedName>
    <definedName name="prof_svcs_end" localSheetId="0">采购询价!#REF!</definedName>
    <definedName name="prof_svcs_end">#REF!</definedName>
    <definedName name="prof_svcs_start" localSheetId="0">采购询价!#REF!</definedName>
    <definedName name="prof_svcs_start">#REF!</definedName>
    <definedName name="PSNOTE1" localSheetId="0">采购询价!#REF!</definedName>
    <definedName name="PSNOTE1">#REF!</definedName>
    <definedName name="PSNOTE2" localSheetId="0">采购询价!#REF!</definedName>
    <definedName name="PSNOTE2">#REF!</definedName>
    <definedName name="PSNOTE3" localSheetId="0">采购询价!#REF!</definedName>
    <definedName name="PSNOTE3">#REF!</definedName>
    <definedName name="quote_date" localSheetId="0">采购询价!#REF!</definedName>
    <definedName name="quote_date">#REF!</definedName>
    <definedName name="REF_A_DISC59785664">#REF!</definedName>
    <definedName name="REF_A_DISC59892017">#REF!</definedName>
    <definedName name="REF_A_DISC60335167">#REF!</definedName>
    <definedName name="REF_B_DISC59785664">#REF!</definedName>
    <definedName name="REF_B_DISC59892017">#REF!</definedName>
    <definedName name="REF_B_DISC60335167">#REF!</definedName>
    <definedName name="REF_C3_DISC59785664">#REF!</definedName>
    <definedName name="REF_C3_DISC59892017">#REF!</definedName>
    <definedName name="REF_C3_DISC60335167">#REF!</definedName>
    <definedName name="REF_F_DISC59785664">#REF!</definedName>
    <definedName name="REF_F_DISC59892017">#REF!</definedName>
    <definedName name="REF_F_DISC60335167">#REF!</definedName>
    <definedName name="REF_H_DISC59785664">#REF!</definedName>
    <definedName name="REF_H_DISC59892017">#REF!</definedName>
    <definedName name="REF_H_DISC60335167">#REF!</definedName>
    <definedName name="region_type" localSheetId="0">采购询价!#REF!</definedName>
    <definedName name="region_type">#REF!</definedName>
    <definedName name="request_delivery" localSheetId="0">采购询价!#REF!</definedName>
    <definedName name="request_delivery">#REF!</definedName>
    <definedName name="SC" localSheetId="0">采购询价!#REF!</definedName>
    <definedName name="SC">#REF!</definedName>
    <definedName name="ShipTo" localSheetId="0">采购询价!#REF!</definedName>
    <definedName name="ShipTo">#REF!</definedName>
    <definedName name="SIGLINE1" localSheetId="0">采购询价!#REF!</definedName>
    <definedName name="SIGLINE1">#REF!</definedName>
    <definedName name="SIGLINE2" localSheetId="0">采购询价!#REF!</definedName>
    <definedName name="SIGLINE2">#REF!</definedName>
    <definedName name="SIGLINE3" localSheetId="0">采购询价!#REF!</definedName>
    <definedName name="SIGLINE3">#REF!</definedName>
    <definedName name="SIGLINE4" localSheetId="0">采购询价!#REF!</definedName>
    <definedName name="SIGLINE4">#REF!</definedName>
    <definedName name="SUMMAINT" localSheetId="0">采购询价!#REF!</definedName>
    <definedName name="SUMMAINT">#REF!</definedName>
    <definedName name="SUMPROD" localSheetId="0">采购询价!#REF!</definedName>
    <definedName name="SUMPROD">#REF!</definedName>
    <definedName name="SUMSERV" localSheetId="0">采购询价!#REF!</definedName>
    <definedName name="SUMSERV">#REF!</definedName>
    <definedName name="SUMTOTAL" localSheetId="0">采购询价!#REF!</definedName>
    <definedName name="SUMTOTAL">#REF!</definedName>
    <definedName name="TPH_End" localSheetId="0">采购询价!#REF!</definedName>
    <definedName name="TPH_End">#REF!</definedName>
    <definedName name="TPH_Start" localSheetId="0">采购询价!#REF!</definedName>
    <definedName name="TPH_Start">#REF!</definedName>
    <definedName name="TPS_End" localSheetId="0">采购询价!#REF!</definedName>
    <definedName name="TPS_End">#REF!</definedName>
    <definedName name="TPS_Start" localSheetId="0">采购询价!#REF!</definedName>
    <definedName name="TPS_St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<sst xmlns="http://schemas.openxmlformats.org/spreadsheetml/2006/main" count="96" uniqueCount="85">
  <si>
    <t>产品询价单</t>
  </si>
  <si>
    <t>报价单位名称：</t>
  </si>
  <si>
    <t>联系人：</t>
  </si>
  <si>
    <t>联系电话：</t>
  </si>
  <si>
    <t>email：</t>
  </si>
  <si>
    <t>项目名称</t>
  </si>
  <si>
    <t>品牌型号或参数</t>
  </si>
  <si>
    <t>数量</t>
  </si>
  <si>
    <t>单价</t>
  </si>
  <si>
    <t>备注</t>
  </si>
  <si>
    <t>净价</t>
  </si>
  <si>
    <t>税价</t>
  </si>
  <si>
    <t>含税价</t>
  </si>
  <si>
    <t>IGBT模块</t>
  </si>
  <si>
    <t>SEMIKRON SKiiP 24NAB126V1</t>
  </si>
  <si>
    <t>ups电池</t>
  </si>
  <si>
    <t>汤浅 NP24-12</t>
  </si>
  <si>
    <t>汤浅 NP65-12</t>
  </si>
  <si>
    <t>税率：</t>
  </si>
  <si>
    <t>总净价（不含税的总价）：</t>
  </si>
  <si>
    <t>含税总价（包含运输、安装等一切费用）</t>
  </si>
  <si>
    <t>开票金额合计（含税后总价）：</t>
  </si>
  <si>
    <t>报价有效期：</t>
  </si>
  <si>
    <r>
      <rPr>
        <sz val="16"/>
        <rFont val="宋体"/>
        <charset val="134"/>
      </rPr>
      <t>发票类型：</t>
    </r>
    <r>
      <rPr>
        <sz val="16"/>
        <color indexed="10"/>
        <rFont val="宋体"/>
        <charset val="134"/>
      </rPr>
      <t>增值税专用发票</t>
    </r>
  </si>
  <si>
    <r>
      <rPr>
        <sz val="16"/>
        <rFont val="宋体"/>
        <charset val="134"/>
      </rPr>
      <t>供货周期：</t>
    </r>
  </si>
  <si>
    <t>保修期：   年</t>
  </si>
  <si>
    <t>优惠条款：</t>
  </si>
  <si>
    <t>培训服务内容：</t>
  </si>
  <si>
    <r>
      <rPr>
        <sz val="16"/>
        <rFont val="宋体"/>
        <charset val="134"/>
      </rPr>
      <t>注：请在询价单上加盖单位公章后连同营业执照复印件于5月22日 12：00 前</t>
    </r>
    <r>
      <rPr>
        <sz val="16"/>
        <color rgb="FFFF0000"/>
        <rFont val="宋体"/>
        <charset val="134"/>
      </rPr>
      <t>密封报价</t>
    </r>
    <r>
      <rPr>
        <sz val="16"/>
        <rFont val="宋体"/>
        <charset val="134"/>
      </rPr>
      <t>送至首都机场T3 C3S038房间</t>
    </r>
  </si>
  <si>
    <r>
      <rPr>
        <sz val="16"/>
        <color rgb="FFFF0000"/>
        <rFont val="宋体"/>
        <charset val="134"/>
      </rPr>
      <t xml:space="preserve">1.报价有效期请务必填写，有效期不能少于30个工作日，如未填写则默认本次报价三个月内有效；
</t>
    </r>
    <r>
      <rPr>
        <sz val="16"/>
        <color rgb="FF000000"/>
        <rFont val="宋体"/>
        <charset val="134"/>
      </rPr>
      <t>2.请务必填写商品税率、发票类型等信息。股份公司要求开具增值税专用发票，如不能开具此类发票请务必提前说明。所报价商品可能会进行单项比价，请务必确认每个商品所报价格的准确性；
3.商品一经报价，如不能提供报价单所列商品或所提供商品非正品时，此报价商将在一年内不得参加北京首都国际机场股份有限公司航站楼管理部组织的比选采购项目。
4.中选方需在收到《中选通知书》之日起10个工作日内送货至T3消防通道。
5.所有产品送货验收时要求提供产品合格证，汤浅电池需提供电池序列号清单（加盖公章）及原产地证明。</t>
    </r>
  </si>
  <si>
    <t>如果表格不足以说明商品内容，应另做说明或产品样本附后。</t>
  </si>
  <si>
    <r>
      <rPr>
        <sz val="16"/>
        <rFont val="宋体"/>
        <charset val="134"/>
      </rPr>
      <t>联系人：徐琪</t>
    </r>
    <r>
      <rPr>
        <sz val="16"/>
        <rFont val="Times New Roman"/>
        <charset val="0"/>
      </rPr>
      <t xml:space="preserve">     </t>
    </r>
    <r>
      <rPr>
        <sz val="16"/>
        <rFont val="宋体"/>
        <charset val="134"/>
      </rPr>
      <t>电话：</t>
    </r>
    <r>
      <rPr>
        <sz val="16"/>
        <rFont val="Times New Roman"/>
        <charset val="0"/>
      </rPr>
      <t>64532832      email:xuqi@bcia.com.cn</t>
    </r>
  </si>
  <si>
    <t>北京首都国际机场股份有限公司航站楼管理部</t>
  </si>
  <si>
    <t>版本：02</t>
  </si>
  <si>
    <t>编号：采购管理-B08</t>
  </si>
  <si>
    <t>序号</t>
  </si>
  <si>
    <t>声光报警灯</t>
  </si>
  <si>
    <t>施耐德 XVGB3H</t>
  </si>
  <si>
    <t>浪涌保护器</t>
  </si>
  <si>
    <t>施耐德 万高IST 40 4P A9L916617</t>
  </si>
  <si>
    <t>电源适配器</t>
  </si>
  <si>
    <t>德力普 DC8.4V 2000mA，国标插头AC220V</t>
  </si>
  <si>
    <t>ASPECT SOFTWARE BETA QUOTATION</t>
  </si>
  <si>
    <t>Quote Date:</t>
  </si>
  <si>
    <t>Req'd Del. Date:</t>
  </si>
  <si>
    <t>ASAP</t>
  </si>
  <si>
    <t>QUOTATION</t>
  </si>
  <si>
    <t>Cust Type:</t>
  </si>
  <si>
    <t>between</t>
  </si>
  <si>
    <t>This quotation shall be valid for a period of 30 days, unless withdrawn or modified by Aspect Software prior to acceptance by Aspect Software of an order hereunder.</t>
  </si>
  <si>
    <t>and</t>
  </si>
  <si>
    <t xml:space="preserve">Bill To (Customer): </t>
  </si>
  <si>
    <t xml:space="preserve">Ship to (Install Site):          </t>
  </si>
  <si>
    <t>App Type:</t>
  </si>
  <si>
    <t>Rgn Type:</t>
  </si>
  <si>
    <t>Account Representatives:</t>
  </si>
  <si>
    <t xml:space="preserve">     </t>
  </si>
  <si>
    <t>Product Codes</t>
  </si>
  <si>
    <t>PRODUCT</t>
  </si>
  <si>
    <t>Quantity</t>
  </si>
  <si>
    <t>Unit Price</t>
  </si>
  <si>
    <t>Discount</t>
  </si>
  <si>
    <t>Extended Total</t>
  </si>
  <si>
    <t>Product:</t>
  </si>
  <si>
    <t>Total Products</t>
  </si>
  <si>
    <t>Hardware:</t>
  </si>
  <si>
    <t>Total Supplied Hardware</t>
  </si>
  <si>
    <t>NOTE: ALL PRICES ARE EXCLUSIVE OF TAXES,  SHIPPING, AND HANDLING CHARGES</t>
  </si>
  <si>
    <t>Total Net Product</t>
  </si>
  <si>
    <t>Total Hardware</t>
  </si>
  <si>
    <t>TOTAL PRODUCTS &amp; HARDWARE</t>
  </si>
  <si>
    <t>THIS QUOTATION SHALL BE GOVERNED BY THE TERMS AND CONDITIONS OF THE ATTACHED BETA AGREEMENT AND NO OTHER TERMS SHALL APPLY.</t>
  </si>
  <si>
    <t>By</t>
  </si>
  <si>
    <t xml:space="preserve">By  </t>
  </si>
  <si>
    <t>Title</t>
  </si>
  <si>
    <t>Date</t>
  </si>
  <si>
    <t>CONCERTO ORDER</t>
  </si>
  <si>
    <t>Product Code</t>
  </si>
  <si>
    <t>List Price</t>
  </si>
  <si>
    <t>Regional %</t>
  </si>
  <si>
    <t>Regional List</t>
  </si>
  <si>
    <t>Distributor %</t>
  </si>
  <si>
    <t>Net Distributor List</t>
  </si>
  <si>
    <t>QTY</t>
  </si>
  <si>
    <t>Line Total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</si>
</sst>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4" formatCode="_ &quot;￥&quot;* #,##0.00_ ;_ &quot;￥&quot;* \-#,##0.00_ ;_ &quot;￥&quot;*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quot;$&quot;#,##0"/>
    <numFmt numFmtId="181" formatCode="&quot;$&quot;#,##0.00_);\(&quot;$&quot;#,##0.00\)"/>
    <numFmt numFmtId="182" formatCode="&quot;$&quot;#,##0_);\(&quot;$&quot;#,##0\)"/>
    <numFmt numFmtId="183" formatCode="0.00000%"/>
    <numFmt numFmtId="184" formatCode="&quot;￥&quot;#,##0_);[Red]\(&quot;￥&quot;#,##0\)"/>
  </numFmts>
  <fonts count="55">
    <font>
      <sz val="10"/>
      <name val="Arial"/>
      <charset val="0"/>
    </font>
    <font>
      <b/>
      <sz val="10"/>
      <name val="Tahoma"/>
      <charset val="134"/>
    </font>
    <font>
      <b/>
      <sz val="10"/>
      <name val="Times New Roman"/>
      <charset val="0"/>
    </font>
    <font>
      <sz val="10"/>
      <name val="Times New Roman"/>
      <charset val="0"/>
    </font>
    <font>
      <b/>
      <sz val="10"/>
      <name val="Arial"/>
      <charset val="0"/>
    </font>
    <font>
      <b/>
      <sz val="9"/>
      <name val="Arial"/>
      <charset val="0"/>
    </font>
    <font>
      <sz val="12"/>
      <name val="Times New Roman"/>
      <charset val="0"/>
    </font>
    <font>
      <b/>
      <sz val="11"/>
      <name val="Tahoma"/>
      <charset val="134"/>
    </font>
    <font>
      <sz val="8"/>
      <name val="Times New Roman"/>
      <charset val="0"/>
    </font>
    <font>
      <sz val="10"/>
      <color indexed="21"/>
      <name val="Times New Roman"/>
      <charset val="0"/>
    </font>
    <font>
      <sz val="11"/>
      <name val="Times New Roman"/>
      <charset val="0"/>
    </font>
    <font>
      <sz val="9"/>
      <name val="Times New Roman"/>
      <charset val="0"/>
    </font>
    <font>
      <b/>
      <sz val="9"/>
      <name val="Times New Roman"/>
      <charset val="0"/>
    </font>
    <font>
      <b/>
      <sz val="11"/>
      <name val="Times New Roman"/>
      <charset val="0"/>
    </font>
    <font>
      <sz val="7"/>
      <name val="Times New Roman"/>
      <charset val="0"/>
    </font>
    <font>
      <b/>
      <sz val="10"/>
      <color indexed="9"/>
      <name val="Times New Roman"/>
      <charset val="0"/>
    </font>
    <font>
      <b/>
      <sz val="12"/>
      <name val="Times New Roman"/>
      <charset val="0"/>
    </font>
    <font>
      <sz val="10"/>
      <color indexed="10"/>
      <name val="Times New Roman"/>
      <charset val="0"/>
    </font>
    <font>
      <i/>
      <sz val="10"/>
      <name val="Times New Roman"/>
      <charset val="0"/>
    </font>
    <font>
      <b/>
      <sz val="7"/>
      <name val="Times New Roman"/>
      <charset val="0"/>
    </font>
    <font>
      <b/>
      <sz val="10"/>
      <color indexed="10"/>
      <name val="Times New Roman"/>
      <charset val="0"/>
    </font>
    <font>
      <b/>
      <sz val="8"/>
      <name val="Times New Roman"/>
      <charset val="0"/>
    </font>
    <font>
      <sz val="16"/>
      <name val="Arial"/>
      <charset val="0"/>
    </font>
    <font>
      <sz val="16"/>
      <color theme="1"/>
      <name val="宋体"/>
      <charset val="134"/>
      <scheme val="minor"/>
    </font>
    <font>
      <sz val="16"/>
      <name val="宋体"/>
      <charset val="134"/>
    </font>
    <font>
      <sz val="16"/>
      <color indexed="8"/>
      <name val="宋体"/>
      <charset val="134"/>
    </font>
    <font>
      <b/>
      <sz val="16"/>
      <name val="宋体"/>
      <charset val="134"/>
    </font>
    <font>
      <sz val="16"/>
      <color indexed="21"/>
      <name val="宋体"/>
      <charset val="134"/>
    </font>
    <font>
      <sz val="14"/>
      <name val="宋体"/>
      <charset val="134"/>
    </font>
    <font>
      <sz val="16"/>
      <color rgb="FFFF0000"/>
      <name val="宋体"/>
      <charset val="134"/>
    </font>
    <font>
      <u/>
      <sz val="10"/>
      <color theme="10"/>
      <name val="Arial"/>
      <charset val="0"/>
    </font>
    <font>
      <u/>
      <sz val="10"/>
      <color theme="11"/>
      <name val="Arial"/>
      <charset val="0"/>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Helv"/>
      <charset val="0"/>
    </font>
    <font>
      <sz val="10"/>
      <name val="Geneva"/>
      <charset val="0"/>
    </font>
    <font>
      <sz val="12"/>
      <name val="宋体"/>
      <charset val="134"/>
    </font>
    <font>
      <sz val="16"/>
      <color indexed="10"/>
      <name val="宋体"/>
      <charset val="134"/>
    </font>
    <font>
      <sz val="16"/>
      <name val="Times New Roman"/>
      <charset val="0"/>
    </font>
    <font>
      <sz val="16"/>
      <color rgb="FF000000"/>
      <name val="宋体"/>
      <charset val="134"/>
    </font>
  </fonts>
  <fills count="36">
    <fill>
      <patternFill patternType="none"/>
    </fill>
    <fill>
      <patternFill patternType="gray125"/>
    </fill>
    <fill>
      <patternFill patternType="solid">
        <fgColor indexed="9"/>
        <bgColor indexed="64"/>
      </patternFill>
    </fill>
    <fill>
      <patternFill patternType="lightGray">
        <fgColor indexed="22"/>
        <bgColor indexed="9"/>
      </patternFill>
    </fill>
    <fill>
      <patternFill patternType="solid">
        <fgColor indexed="44"/>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68">
    <border>
      <left/>
      <right/>
      <top/>
      <bottom/>
      <diagonal/>
    </border>
    <border>
      <left style="thin">
        <color auto="1"/>
      </left>
      <right style="thin">
        <color auto="1"/>
      </right>
      <top style="thin">
        <color auto="1"/>
      </top>
      <bottom style="thin">
        <color auto="1"/>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style="thin">
        <color indexed="22"/>
      </bottom>
      <diagonal/>
    </border>
    <border>
      <left/>
      <right/>
      <top style="thin">
        <color auto="1"/>
      </top>
      <bottom style="thin">
        <color indexed="22"/>
      </bottom>
      <diagonal/>
    </border>
    <border>
      <left/>
      <right style="thin">
        <color auto="1"/>
      </right>
      <top style="thin">
        <color auto="1"/>
      </top>
      <bottom style="thin">
        <color indexed="22"/>
      </bottom>
      <diagonal/>
    </border>
    <border>
      <left style="thin">
        <color auto="1"/>
      </left>
      <right style="thin">
        <color auto="1"/>
      </right>
      <top style="thin">
        <color auto="1"/>
      </top>
      <bottom style="thin">
        <color indexed="22"/>
      </bottom>
      <diagonal/>
    </border>
    <border>
      <left style="thin">
        <color auto="1"/>
      </left>
      <right/>
      <top style="thin">
        <color indexed="22"/>
      </top>
      <bottom style="thin">
        <color indexed="22"/>
      </bottom>
      <diagonal/>
    </border>
    <border>
      <left/>
      <right/>
      <top style="thin">
        <color indexed="22"/>
      </top>
      <bottom style="thin">
        <color indexed="22"/>
      </bottom>
      <diagonal/>
    </border>
    <border>
      <left/>
      <right style="thin">
        <color auto="1"/>
      </right>
      <top style="thin">
        <color indexed="22"/>
      </top>
      <bottom style="thin">
        <color indexed="22"/>
      </bottom>
      <diagonal/>
    </border>
    <border>
      <left/>
      <right style="thin">
        <color auto="1"/>
      </right>
      <top style="thin">
        <color auto="1"/>
      </top>
      <bottom style="thin">
        <color auto="1"/>
      </bottom>
      <diagonal/>
    </border>
    <border>
      <left style="thin">
        <color auto="1"/>
      </left>
      <right/>
      <top/>
      <bottom style="thin">
        <color indexed="22"/>
      </bottom>
      <diagonal/>
    </border>
    <border>
      <left/>
      <right style="thin">
        <color auto="1"/>
      </right>
      <top/>
      <bottom style="thin">
        <color indexed="22"/>
      </bottom>
      <diagonal/>
    </border>
    <border>
      <left style="thin">
        <color auto="1"/>
      </left>
      <right/>
      <top style="thin">
        <color indexed="22"/>
      </top>
      <bottom/>
      <diagonal/>
    </border>
    <border>
      <left/>
      <right/>
      <top style="thin">
        <color indexed="22"/>
      </top>
      <bottom/>
      <diagonal/>
    </border>
    <border>
      <left/>
      <right style="thin">
        <color auto="1"/>
      </right>
      <top style="thin">
        <color indexed="22"/>
      </top>
      <bottom/>
      <diagonal/>
    </border>
    <border>
      <left style="thin">
        <color auto="1"/>
      </left>
      <right/>
      <top style="thin">
        <color indexed="22"/>
      </top>
      <bottom style="thin">
        <color auto="1"/>
      </bottom>
      <diagonal/>
    </border>
    <border>
      <left/>
      <right/>
      <top style="thin">
        <color indexed="22"/>
      </top>
      <bottom style="thin">
        <color auto="1"/>
      </bottom>
      <diagonal/>
    </border>
    <border>
      <left/>
      <right style="thin">
        <color auto="1"/>
      </right>
      <top style="thin">
        <color indexed="22"/>
      </top>
      <bottom style="thin">
        <color auto="1"/>
      </bottom>
      <diagonal/>
    </border>
    <border>
      <left/>
      <right/>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style="medium">
        <color auto="1"/>
      </left>
      <right style="medium">
        <color auto="1"/>
      </right>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diagonal/>
    </border>
    <border>
      <left style="thin">
        <color indexed="8"/>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0" fillId="6" borderId="59" applyNumberFormat="0" applyFon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60" applyNumberFormat="0" applyFill="0" applyAlignment="0" applyProtection="0"/>
    <xf numFmtId="0" fontId="36" fillId="0" borderId="61" applyNumberFormat="0" applyFill="0" applyAlignment="0" applyProtection="0"/>
    <xf numFmtId="0" fontId="37" fillId="0" borderId="62" applyNumberFormat="0" applyFill="0" applyAlignment="0" applyProtection="0"/>
    <xf numFmtId="0" fontId="37" fillId="0" borderId="0" applyNumberFormat="0" applyFill="0" applyBorder="0" applyAlignment="0" applyProtection="0"/>
    <xf numFmtId="0" fontId="38" fillId="7" borderId="63" applyNumberFormat="0" applyAlignment="0" applyProtection="0"/>
    <xf numFmtId="0" fontId="39" fillId="8" borderId="64" applyNumberFormat="0" applyAlignment="0" applyProtection="0"/>
    <xf numFmtId="0" fontId="40" fillId="8" borderId="63" applyNumberFormat="0" applyAlignment="0" applyProtection="0"/>
    <xf numFmtId="0" fontId="41" fillId="9" borderId="65" applyNumberFormat="0" applyAlignment="0" applyProtection="0"/>
    <xf numFmtId="0" fontId="42" fillId="0" borderId="66" applyNumberFormat="0" applyFill="0" applyAlignment="0" applyProtection="0"/>
    <xf numFmtId="0" fontId="43" fillId="0" borderId="67" applyNumberFormat="0" applyFill="0" applyAlignment="0" applyProtection="0"/>
    <xf numFmtId="0" fontId="44" fillId="10" borderId="0" applyNumberFormat="0" applyBorder="0" applyAlignment="0" applyProtection="0"/>
    <xf numFmtId="0" fontId="45" fillId="11" borderId="0" applyNumberFormat="0" applyBorder="0" applyAlignment="0" applyProtection="0"/>
    <xf numFmtId="0" fontId="46" fillId="12" borderId="0" applyNumberFormat="0" applyBorder="0" applyAlignment="0" applyProtection="0"/>
    <xf numFmtId="0" fontId="47"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35" borderId="0" applyNumberFormat="0" applyBorder="0" applyAlignment="0" applyProtection="0"/>
    <xf numFmtId="0" fontId="6" fillId="0" borderId="0"/>
    <xf numFmtId="0" fontId="49" fillId="0" borderId="0"/>
    <xf numFmtId="0" fontId="0" fillId="0" borderId="0" applyNumberFormat="0" applyFont="0" applyFill="0" applyBorder="0" applyAlignment="0" applyProtection="0"/>
    <xf numFmtId="0" fontId="6" fillId="0" borderId="0"/>
    <xf numFmtId="0" fontId="49" fillId="0" borderId="0"/>
    <xf numFmtId="0" fontId="6" fillId="0" borderId="0"/>
    <xf numFmtId="0" fontId="0" fillId="0" borderId="0"/>
    <xf numFmtId="2" fontId="50" fillId="0" borderId="0">
      <alignment horizontal="left"/>
    </xf>
    <xf numFmtId="9" fontId="0" fillId="0" borderId="0" applyFont="0" applyFill="0" applyBorder="0" applyAlignment="0" applyProtection="0"/>
    <xf numFmtId="0" fontId="49" fillId="0" borderId="0"/>
    <xf numFmtId="0" fontId="48" fillId="0" borderId="0">
      <alignment vertical="center"/>
    </xf>
    <xf numFmtId="0" fontId="51" fillId="0" borderId="0"/>
    <xf numFmtId="44" fontId="51" fillId="0" borderId="0" applyFont="0" applyFill="0" applyBorder="0" applyAlignment="0" applyProtection="0"/>
    <xf numFmtId="177" fontId="0" fillId="0" borderId="0" applyFont="0" applyFill="0" applyBorder="0" applyAlignment="0" applyProtection="0"/>
    <xf numFmtId="176" fontId="0" fillId="0" borderId="0" applyFont="0" applyFill="0" applyBorder="0" applyAlignment="0" applyProtection="0"/>
    <xf numFmtId="0" fontId="6" fillId="0" borderId="0"/>
  </cellStyleXfs>
  <cellXfs count="199">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vertical="center"/>
    </xf>
    <xf numFmtId="0" fontId="3" fillId="0" borderId="0" xfId="0" applyFont="1" applyFill="1" applyBorder="1" applyAlignment="1">
      <alignment horizontal="center"/>
    </xf>
    <xf numFmtId="0" fontId="0" fillId="0" borderId="0" xfId="0" applyFill="1"/>
    <xf numFmtId="0" fontId="4" fillId="0" borderId="1" xfId="0" applyFont="1" applyBorder="1" applyAlignment="1">
      <alignment horizontal="center"/>
    </xf>
    <xf numFmtId="0" fontId="5" fillId="0" borderId="1" xfId="0" applyFont="1" applyBorder="1" applyAlignment="1">
      <alignment horizontal="center" wrapText="1"/>
    </xf>
    <xf numFmtId="0" fontId="3" fillId="0" borderId="0" xfId="0" applyFont="1" applyAlignment="1"/>
    <xf numFmtId="0" fontId="3" fillId="0" borderId="0" xfId="0" applyFont="1" applyBorder="1"/>
    <xf numFmtId="0" fontId="6" fillId="0" borderId="0" xfId="0" applyFont="1"/>
    <xf numFmtId="0" fontId="3" fillId="0" borderId="0" xfId="0" applyFont="1"/>
    <xf numFmtId="0" fontId="3" fillId="2" borderId="0" xfId="0" applyFont="1" applyFill="1" applyBorder="1" applyAlignment="1"/>
    <xf numFmtId="0" fontId="7" fillId="2" borderId="0" xfId="0" applyFont="1" applyFill="1" applyAlignment="1">
      <alignment horizontal="center"/>
    </xf>
    <xf numFmtId="0" fontId="3" fillId="2" borderId="0" xfId="0" applyFont="1" applyFill="1" applyBorder="1"/>
    <xf numFmtId="0" fontId="8" fillId="2" borderId="2" xfId="0" applyFont="1" applyFill="1" applyBorder="1" applyAlignment="1">
      <alignment horizontal="right"/>
    </xf>
    <xf numFmtId="14" fontId="8" fillId="2" borderId="3" xfId="0" applyNumberFormat="1" applyFont="1" applyFill="1" applyBorder="1" applyAlignment="1">
      <alignment horizontal="center"/>
    </xf>
    <xf numFmtId="0" fontId="3" fillId="2" borderId="0" xfId="0" applyFont="1" applyFill="1" applyBorder="1" applyAlignment="1" applyProtection="1">
      <alignment horizontal="left"/>
      <protection locked="0"/>
    </xf>
    <xf numFmtId="0" fontId="2" fillId="2" borderId="0" xfId="0" applyFont="1" applyFill="1" applyAlignment="1">
      <alignment horizontal="center"/>
    </xf>
    <xf numFmtId="0" fontId="8" fillId="2" borderId="4" xfId="0" applyFont="1" applyFill="1" applyBorder="1" applyAlignment="1">
      <alignment horizontal="right"/>
    </xf>
    <xf numFmtId="14" fontId="8" fillId="2" borderId="5" xfId="0" applyNumberFormat="1" applyFont="1" applyFill="1" applyBorder="1" applyAlignment="1">
      <alignment horizontal="center"/>
    </xf>
    <xf numFmtId="0" fontId="9" fillId="0" borderId="0" xfId="0" applyFont="1" applyAlignment="1">
      <alignment horizontal="left"/>
    </xf>
    <xf numFmtId="0" fontId="2" fillId="0" borderId="0" xfId="0" applyFont="1" applyBorder="1" applyAlignment="1">
      <alignment horizontal="center"/>
    </xf>
    <xf numFmtId="0" fontId="8" fillId="2" borderId="6" xfId="0" applyFont="1" applyFill="1" applyBorder="1" applyAlignment="1">
      <alignment horizontal="right"/>
    </xf>
    <xf numFmtId="0" fontId="8" fillId="2" borderId="7" xfId="0" applyFont="1" applyFill="1" applyBorder="1" applyAlignment="1">
      <alignment horizontal="center" wrapText="1" shrinkToFit="1"/>
    </xf>
    <xf numFmtId="0" fontId="3" fillId="2" borderId="0" xfId="0" applyFont="1" applyFill="1" applyBorder="1" applyAlignment="1">
      <alignment horizontal="left"/>
    </xf>
    <xf numFmtId="0" fontId="10" fillId="2" borderId="0" xfId="0" applyFont="1" applyFill="1" applyAlignment="1">
      <alignment horizontal="center"/>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12" fillId="2" borderId="0" xfId="0" applyFont="1" applyFill="1" applyBorder="1" applyAlignment="1"/>
    <xf numFmtId="0" fontId="13" fillId="2" borderId="0" xfId="0" applyFont="1" applyFill="1" applyAlignment="1">
      <alignment horizontal="center"/>
    </xf>
    <xf numFmtId="0" fontId="14" fillId="2" borderId="0" xfId="0" applyFont="1" applyFill="1" applyBorder="1" applyAlignment="1">
      <alignment horizontal="left" vertical="top"/>
    </xf>
    <xf numFmtId="0" fontId="11" fillId="2" borderId="8" xfId="0" applyFont="1" applyFill="1" applyBorder="1" applyAlignment="1">
      <alignment horizontal="left" vertical="top" wrapText="1"/>
    </xf>
    <xf numFmtId="0" fontId="11" fillId="2" borderId="9" xfId="0" applyFont="1" applyFill="1" applyBorder="1" applyAlignment="1">
      <alignment horizontal="left" vertical="top" wrapText="1"/>
    </xf>
    <xf numFmtId="0" fontId="9" fillId="0" borderId="0" xfId="0" applyFont="1" applyAlignment="1">
      <alignment horizontal="right"/>
    </xf>
    <xf numFmtId="0" fontId="10" fillId="2" borderId="0" xfId="0" applyFont="1" applyFill="1" applyAlignment="1">
      <alignment horizontal="center" vertical="center"/>
    </xf>
    <xf numFmtId="0" fontId="14" fillId="2" borderId="0" xfId="0" applyFont="1" applyFill="1" applyBorder="1" applyAlignment="1">
      <alignment horizontal="left" vertical="center" wrapText="1"/>
    </xf>
    <xf numFmtId="0" fontId="10" fillId="2" borderId="0" xfId="0" applyFont="1" applyFill="1" applyBorder="1" applyAlignment="1">
      <alignment horizontal="center"/>
    </xf>
    <xf numFmtId="0" fontId="11" fillId="2" borderId="10" xfId="0" applyFont="1" applyFill="1" applyBorder="1" applyAlignment="1">
      <alignment horizontal="left" vertical="top" wrapText="1"/>
    </xf>
    <xf numFmtId="0" fontId="11" fillId="2" borderId="11" xfId="0" applyFont="1" applyFill="1" applyBorder="1" applyAlignment="1">
      <alignment horizontal="left" vertical="top" wrapText="1"/>
    </xf>
    <xf numFmtId="0" fontId="3" fillId="2" borderId="0" xfId="0" applyFont="1" applyFill="1" applyAlignment="1">
      <alignment horizontal="center" vertical="top"/>
    </xf>
    <xf numFmtId="0" fontId="3" fillId="2" borderId="0" xfId="0" applyFont="1" applyFill="1" applyBorder="1" applyAlignment="1">
      <alignment horizontal="center"/>
    </xf>
    <xf numFmtId="0" fontId="3" fillId="2" borderId="0" xfId="0" applyFont="1" applyFill="1" applyAlignment="1"/>
    <xf numFmtId="0" fontId="3" fillId="2" borderId="12" xfId="0" applyFont="1" applyFill="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14" fillId="0" borderId="14" xfId="0" applyFont="1" applyBorder="1" applyAlignment="1">
      <alignment horizontal="left" vertical="center" wrapText="1"/>
    </xf>
    <xf numFmtId="0" fontId="8" fillId="2" borderId="15" xfId="0" applyFont="1" applyFill="1" applyBorder="1" applyAlignment="1">
      <alignment horizontal="center"/>
    </xf>
    <xf numFmtId="0" fontId="8" fillId="2" borderId="14" xfId="0" applyFont="1" applyFill="1" applyBorder="1" applyAlignment="1">
      <alignment horizontal="center"/>
    </xf>
    <xf numFmtId="0" fontId="3" fillId="0" borderId="16" xfId="0" applyFont="1" applyBorder="1" applyAlignment="1">
      <alignment horizontal="left"/>
    </xf>
    <xf numFmtId="0" fontId="3" fillId="0" borderId="16" xfId="0" applyFont="1" applyFill="1" applyBorder="1" applyAlignment="1">
      <alignment horizontal="left"/>
    </xf>
    <xf numFmtId="0" fontId="3" fillId="0" borderId="17" xfId="0" applyFont="1" applyFill="1" applyBorder="1"/>
    <xf numFmtId="0" fontId="14" fillId="0" borderId="18" xfId="0" applyFont="1" applyBorder="1" applyAlignment="1">
      <alignment horizontal="left" vertical="center" wrapText="1"/>
    </xf>
    <xf numFmtId="0" fontId="8" fillId="2" borderId="1" xfId="0" applyFont="1" applyFill="1" applyBorder="1" applyAlignment="1">
      <alignment horizontal="center"/>
    </xf>
    <xf numFmtId="0" fontId="8" fillId="2" borderId="19" xfId="0" applyFont="1" applyFill="1" applyBorder="1" applyAlignment="1">
      <alignment horizontal="center"/>
    </xf>
    <xf numFmtId="0" fontId="2" fillId="0" borderId="20" xfId="0" applyFont="1" applyFill="1" applyBorder="1"/>
    <xf numFmtId="0" fontId="14" fillId="0" borderId="21" xfId="0" applyFont="1" applyFill="1" applyBorder="1" applyAlignment="1">
      <alignment horizontal="left" vertical="center" wrapText="1"/>
    </xf>
    <xf numFmtId="0" fontId="3" fillId="0" borderId="16" xfId="0" applyFont="1" applyFill="1" applyBorder="1"/>
    <xf numFmtId="0" fontId="14" fillId="0" borderId="18" xfId="0" applyFont="1" applyFill="1" applyBorder="1" applyAlignment="1">
      <alignment horizontal="left" vertical="center" wrapText="1"/>
    </xf>
    <xf numFmtId="0" fontId="3" fillId="0" borderId="17" xfId="0" applyFont="1" applyBorder="1"/>
    <xf numFmtId="0" fontId="14" fillId="0" borderId="17" xfId="0" applyFont="1" applyBorder="1" applyAlignment="1">
      <alignment horizontal="left" vertical="center" wrapText="1"/>
    </xf>
    <xf numFmtId="0" fontId="3" fillId="0" borderId="22" xfId="0" applyFont="1" applyBorder="1" applyAlignment="1">
      <alignment horizontal="left"/>
    </xf>
    <xf numFmtId="0" fontId="3" fillId="0" borderId="23" xfId="0" applyFont="1" applyBorder="1"/>
    <xf numFmtId="0" fontId="14" fillId="0" borderId="24" xfId="0" applyFont="1" applyBorder="1" applyAlignment="1">
      <alignment horizontal="left" vertical="center" wrapText="1"/>
    </xf>
    <xf numFmtId="0" fontId="14" fillId="0" borderId="16" xfId="0" applyFont="1" applyBorder="1" applyAlignment="1">
      <alignment horizontal="left" vertical="center" wrapText="1"/>
    </xf>
    <xf numFmtId="0" fontId="3" fillId="0" borderId="25" xfId="0" applyFont="1" applyBorder="1" applyAlignment="1">
      <alignment horizontal="left"/>
    </xf>
    <xf numFmtId="0" fontId="15" fillId="0" borderId="25" xfId="0" applyFont="1" applyFill="1" applyBorder="1" applyAlignment="1">
      <alignment horizontal="right"/>
    </xf>
    <xf numFmtId="0" fontId="3" fillId="0" borderId="26" xfId="0" applyFont="1" applyBorder="1"/>
    <xf numFmtId="0" fontId="14" fillId="0" borderId="27" xfId="0" applyFont="1" applyBorder="1" applyAlignment="1">
      <alignment horizontal="left" vertical="center" wrapText="1"/>
    </xf>
    <xf numFmtId="0" fontId="14" fillId="0" borderId="25"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3" fillId="0" borderId="0" xfId="0" applyFont="1" applyFill="1" applyBorder="1"/>
    <xf numFmtId="0" fontId="15" fillId="0" borderId="0" xfId="0" applyFont="1" applyFill="1" applyBorder="1" applyAlignment="1">
      <alignment horizontal="right"/>
    </xf>
    <xf numFmtId="0" fontId="14" fillId="0" borderId="0" xfId="0" applyFont="1" applyBorder="1" applyAlignment="1">
      <alignment horizontal="left" vertical="center" wrapText="1"/>
    </xf>
    <xf numFmtId="0" fontId="14" fillId="0" borderId="28" xfId="0" applyFont="1" applyBorder="1" applyAlignment="1">
      <alignment horizontal="left" vertical="center" wrapText="1"/>
    </xf>
    <xf numFmtId="0" fontId="2" fillId="3" borderId="29"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4" borderId="33" xfId="0" applyFont="1" applyFill="1" applyBorder="1" applyAlignment="1" applyProtection="1">
      <alignment horizontal="center" vertical="top"/>
      <protection locked="0"/>
    </xf>
    <xf numFmtId="0" fontId="2" fillId="4" borderId="34" xfId="0" applyFont="1" applyFill="1" applyBorder="1" applyAlignment="1">
      <alignment horizontal="left" wrapText="1"/>
    </xf>
    <xf numFmtId="0" fontId="2" fillId="4" borderId="34" xfId="0" applyFont="1" applyFill="1" applyBorder="1" applyAlignment="1">
      <alignment horizontal="center" vertical="top" wrapText="1"/>
    </xf>
    <xf numFmtId="180" fontId="2" fillId="4" borderId="34" xfId="0" applyNumberFormat="1" applyFont="1" applyFill="1" applyBorder="1" applyAlignment="1">
      <alignment horizontal="center" vertical="top" wrapText="1"/>
    </xf>
    <xf numFmtId="180" fontId="2" fillId="4" borderId="35" xfId="0" applyNumberFormat="1" applyFont="1" applyFill="1" applyBorder="1" applyAlignment="1">
      <alignment horizontal="center" vertical="top" wrapText="1"/>
    </xf>
    <xf numFmtId="0" fontId="3" fillId="0" borderId="36" xfId="0" applyFont="1" applyBorder="1" applyAlignment="1" applyProtection="1">
      <alignment horizontal="left" vertical="top"/>
      <protection locked="0"/>
    </xf>
    <xf numFmtId="181" fontId="3" fillId="0" borderId="1" xfId="0" applyNumberFormat="1" applyFont="1" applyBorder="1" applyAlignment="1">
      <alignment horizontal="left" vertical="top" wrapText="1"/>
    </xf>
    <xf numFmtId="38" fontId="3" fillId="0" borderId="1" xfId="2" applyNumberFormat="1" applyFont="1" applyBorder="1" applyAlignment="1">
      <alignment horizontal="right" vertical="top"/>
    </xf>
    <xf numFmtId="180" fontId="3" fillId="0" borderId="1" xfId="2" applyNumberFormat="1" applyFont="1" applyBorder="1" applyAlignment="1" applyProtection="1">
      <alignment horizontal="right" vertical="top"/>
    </xf>
    <xf numFmtId="180" fontId="3" fillId="0" borderId="1" xfId="0" applyNumberFormat="1" applyFont="1" applyBorder="1" applyAlignment="1" applyProtection="1">
      <alignment horizontal="right" vertical="top"/>
      <protection locked="0"/>
    </xf>
    <xf numFmtId="180" fontId="3" fillId="0" borderId="37" xfId="0" applyNumberFormat="1" applyFont="1" applyBorder="1" applyAlignment="1">
      <alignment horizontal="right" vertical="top"/>
    </xf>
    <xf numFmtId="0" fontId="3" fillId="0" borderId="36" xfId="0" applyFont="1" applyBorder="1" applyAlignment="1" applyProtection="1">
      <alignment horizontal="left"/>
      <protection locked="0"/>
    </xf>
    <xf numFmtId="181" fontId="3" fillId="0" borderId="1" xfId="0" applyNumberFormat="1" applyFont="1" applyFill="1" applyBorder="1" applyAlignment="1">
      <alignment horizontal="left" wrapText="1"/>
    </xf>
    <xf numFmtId="38" fontId="3" fillId="0" borderId="1" xfId="2" applyNumberFormat="1" applyFont="1" applyBorder="1" applyAlignment="1">
      <alignment horizontal="right"/>
    </xf>
    <xf numFmtId="180" fontId="3" fillId="0" borderId="1" xfId="2" applyNumberFormat="1" applyFont="1" applyBorder="1" applyAlignment="1" applyProtection="1">
      <alignment horizontal="right"/>
    </xf>
    <xf numFmtId="180" fontId="3" fillId="0" borderId="1" xfId="0" applyNumberFormat="1" applyFont="1" applyBorder="1" applyAlignment="1" applyProtection="1">
      <alignment horizontal="right"/>
      <protection locked="0"/>
    </xf>
    <xf numFmtId="180" fontId="3" fillId="0" borderId="37" xfId="0" applyNumberFormat="1" applyFont="1" applyBorder="1" applyAlignment="1">
      <alignment horizontal="right"/>
    </xf>
    <xf numFmtId="0" fontId="3" fillId="0" borderId="38" xfId="0" applyFont="1" applyBorder="1" applyAlignment="1" applyProtection="1">
      <alignment horizontal="center"/>
      <protection locked="0"/>
    </xf>
    <xf numFmtId="0" fontId="2" fillId="5" borderId="39" xfId="0" applyFont="1" applyFill="1" applyBorder="1" applyAlignment="1">
      <alignment horizontal="right"/>
    </xf>
    <xf numFmtId="38" fontId="3" fillId="5" borderId="39" xfId="2" applyNumberFormat="1" applyFont="1" applyFill="1" applyBorder="1" applyAlignment="1">
      <alignment horizontal="right"/>
    </xf>
    <xf numFmtId="180" fontId="17" fillId="5" borderId="39" xfId="2" applyNumberFormat="1" applyFont="1" applyFill="1" applyBorder="1" applyAlignment="1" applyProtection="1">
      <alignment horizontal="right"/>
    </xf>
    <xf numFmtId="180" fontId="3" fillId="5" borderId="39" xfId="0" applyNumberFormat="1" applyFont="1" applyFill="1" applyBorder="1" applyAlignment="1" applyProtection="1">
      <alignment horizontal="right"/>
      <protection locked="0"/>
    </xf>
    <xf numFmtId="180" fontId="2" fillId="5" borderId="40" xfId="0" applyNumberFormat="1" applyFont="1" applyFill="1" applyBorder="1" applyAlignment="1">
      <alignment horizontal="right"/>
    </xf>
    <xf numFmtId="0" fontId="3" fillId="0" borderId="41" xfId="0" applyFont="1" applyBorder="1" applyAlignment="1" applyProtection="1">
      <alignment horizontal="center"/>
      <protection locked="0"/>
    </xf>
    <xf numFmtId="181" fontId="3" fillId="0" borderId="41" xfId="0" applyNumberFormat="1" applyFont="1" applyBorder="1" applyAlignment="1">
      <alignment horizontal="left" wrapText="1"/>
    </xf>
    <xf numFmtId="38" fontId="3" fillId="0" borderId="41" xfId="2" applyNumberFormat="1" applyFont="1" applyBorder="1" applyAlignment="1">
      <alignment horizontal="right"/>
    </xf>
    <xf numFmtId="40" fontId="17" fillId="0" borderId="41" xfId="2" applyNumberFormat="1" applyFont="1" applyBorder="1" applyAlignment="1" applyProtection="1">
      <alignment horizontal="right"/>
    </xf>
    <xf numFmtId="10" fontId="3" fillId="0" borderId="41" xfId="0" applyNumberFormat="1" applyFont="1" applyBorder="1" applyAlignment="1" applyProtection="1">
      <alignment horizontal="right"/>
      <protection locked="0"/>
    </xf>
    <xf numFmtId="39" fontId="3" fillId="0" borderId="41" xfId="0" applyNumberFormat="1" applyFont="1" applyBorder="1" applyAlignment="1">
      <alignment horizontal="right"/>
    </xf>
    <xf numFmtId="181" fontId="2" fillId="4" borderId="42" xfId="0" applyNumberFormat="1" applyFont="1" applyFill="1" applyBorder="1"/>
    <xf numFmtId="38" fontId="3" fillId="4" borderId="42" xfId="2" applyNumberFormat="1" applyFont="1" applyFill="1" applyBorder="1" applyAlignment="1">
      <alignment horizontal="right"/>
    </xf>
    <xf numFmtId="40" fontId="17" fillId="4" borderId="42" xfId="2" applyNumberFormat="1" applyFont="1" applyFill="1" applyBorder="1" applyAlignment="1" applyProtection="1">
      <alignment horizontal="right"/>
    </xf>
    <xf numFmtId="10" fontId="3" fillId="4" borderId="42" xfId="0" applyNumberFormat="1" applyFont="1" applyFill="1" applyBorder="1" applyAlignment="1" applyProtection="1">
      <alignment horizontal="right"/>
      <protection locked="0"/>
    </xf>
    <xf numFmtId="39" fontId="3" fillId="4" borderId="43" xfId="0" applyNumberFormat="1" applyFont="1" applyFill="1" applyBorder="1" applyAlignment="1">
      <alignment horizontal="right"/>
    </xf>
    <xf numFmtId="0" fontId="2" fillId="0" borderId="44" xfId="0" applyFont="1" applyFill="1" applyBorder="1" applyAlignment="1" applyProtection="1">
      <alignment horizontal="left" vertical="top"/>
      <protection locked="0"/>
    </xf>
    <xf numFmtId="181" fontId="2" fillId="0" borderId="34" xfId="0" applyNumberFormat="1" applyFont="1" applyFill="1" applyBorder="1"/>
    <xf numFmtId="38" fontId="3" fillId="0" borderId="34" xfId="2" applyNumberFormat="1" applyFont="1" applyFill="1" applyBorder="1" applyAlignment="1">
      <alignment horizontal="right"/>
    </xf>
    <xf numFmtId="180" fontId="3" fillId="0" borderId="34" xfId="2" applyNumberFormat="1" applyFont="1" applyFill="1" applyBorder="1" applyAlignment="1" applyProtection="1">
      <alignment horizontal="right"/>
    </xf>
    <xf numFmtId="180" fontId="3" fillId="0" borderId="34" xfId="0" applyNumberFormat="1" applyFont="1" applyFill="1" applyBorder="1" applyAlignment="1" applyProtection="1">
      <alignment horizontal="right"/>
      <protection locked="0"/>
    </xf>
    <xf numFmtId="180" fontId="3" fillId="0" borderId="35" xfId="0" applyNumberFormat="1" applyFont="1" applyFill="1" applyBorder="1" applyAlignment="1">
      <alignment horizontal="right"/>
    </xf>
    <xf numFmtId="0" fontId="18" fillId="0" borderId="1" xfId="0" applyFont="1" applyBorder="1"/>
    <xf numFmtId="180" fontId="3" fillId="5" borderId="39" xfId="2" applyNumberFormat="1" applyFont="1" applyFill="1" applyBorder="1" applyAlignment="1" applyProtection="1">
      <alignment horizontal="right"/>
    </xf>
    <xf numFmtId="0" fontId="3" fillId="0" borderId="0" xfId="0" applyFont="1" applyFill="1" applyBorder="1" applyAlignment="1" applyProtection="1">
      <alignment horizontal="center"/>
      <protection locked="0"/>
    </xf>
    <xf numFmtId="0" fontId="2" fillId="0" borderId="0" xfId="0" applyFont="1" applyFill="1" applyBorder="1" applyAlignment="1">
      <alignment horizontal="right"/>
    </xf>
    <xf numFmtId="38" fontId="3" fillId="0" borderId="0" xfId="2" applyNumberFormat="1" applyFont="1" applyFill="1" applyBorder="1" applyAlignment="1">
      <alignment horizontal="right"/>
    </xf>
    <xf numFmtId="40" fontId="17" fillId="0" borderId="28" xfId="2" applyNumberFormat="1" applyFont="1" applyFill="1" applyBorder="1" applyAlignment="1" applyProtection="1">
      <alignment horizontal="right"/>
    </xf>
    <xf numFmtId="10" fontId="3" fillId="0" borderId="28" xfId="0" applyNumberFormat="1" applyFont="1" applyFill="1" applyBorder="1" applyAlignment="1" applyProtection="1">
      <alignment horizontal="right"/>
      <protection locked="0"/>
    </xf>
    <xf numFmtId="39" fontId="3" fillId="0" borderId="28" xfId="0" applyNumberFormat="1" applyFont="1" applyFill="1" applyBorder="1" applyAlignment="1">
      <alignment horizontal="right"/>
    </xf>
    <xf numFmtId="0" fontId="19" fillId="0" borderId="0" xfId="0" applyFont="1" applyBorder="1"/>
    <xf numFmtId="0" fontId="8" fillId="0" borderId="0" xfId="0" applyFont="1" applyAlignment="1">
      <alignment horizontal="right"/>
    </xf>
    <xf numFmtId="0" fontId="3" fillId="0" borderId="45" xfId="0" applyFont="1" applyFill="1" applyBorder="1"/>
    <xf numFmtId="182" fontId="3" fillId="0" borderId="41" xfId="0" applyNumberFormat="1" applyFont="1" applyFill="1" applyBorder="1" applyAlignment="1" applyProtection="1">
      <alignment horizontal="right"/>
    </xf>
    <xf numFmtId="182" fontId="3" fillId="0" borderId="41" xfId="0" applyNumberFormat="1" applyFont="1" applyFill="1" applyBorder="1" applyAlignment="1" applyProtection="1">
      <alignment horizontal="right"/>
      <protection locked="0"/>
    </xf>
    <xf numFmtId="180" fontId="3" fillId="0" borderId="46" xfId="1" applyNumberFormat="1" applyFont="1" applyFill="1" applyBorder="1" applyAlignment="1">
      <alignment horizontal="right"/>
    </xf>
    <xf numFmtId="0" fontId="19" fillId="0" borderId="0" xfId="0" applyFont="1"/>
    <xf numFmtId="0" fontId="3" fillId="0" borderId="47" xfId="0" applyFont="1" applyFill="1" applyBorder="1"/>
    <xf numFmtId="39" fontId="17" fillId="0" borderId="0" xfId="0" applyNumberFormat="1" applyFont="1" applyFill="1" applyBorder="1" applyAlignment="1" applyProtection="1">
      <alignment horizontal="right"/>
    </xf>
    <xf numFmtId="183" fontId="3" fillId="0" borderId="0" xfId="3" applyNumberFormat="1" applyFont="1" applyFill="1" applyBorder="1" applyAlignment="1" applyProtection="1">
      <alignment horizontal="right"/>
    </xf>
    <xf numFmtId="180" fontId="3" fillId="0" borderId="48" xfId="1" applyNumberFormat="1" applyFont="1" applyFill="1" applyBorder="1" applyAlignment="1">
      <alignment horizontal="right"/>
    </xf>
    <xf numFmtId="0" fontId="2" fillId="5" borderId="49" xfId="0" applyFont="1" applyFill="1" applyBorder="1"/>
    <xf numFmtId="39" fontId="20" fillId="5" borderId="28" xfId="0" applyNumberFormat="1" applyFont="1" applyFill="1" applyBorder="1" applyAlignment="1" applyProtection="1">
      <alignment horizontal="right"/>
    </xf>
    <xf numFmtId="183" fontId="2" fillId="5" borderId="28" xfId="3" applyNumberFormat="1" applyFont="1" applyFill="1" applyBorder="1" applyAlignment="1" applyProtection="1">
      <alignment horizontal="right"/>
    </xf>
    <xf numFmtId="180" fontId="21" fillId="5" borderId="50" xfId="1" applyNumberFormat="1" applyFont="1" applyFill="1" applyBorder="1" applyAlignment="1">
      <alignment horizontal="right"/>
    </xf>
    <xf numFmtId="0" fontId="3" fillId="0" borderId="49" xfId="0" applyFont="1" applyFill="1" applyBorder="1"/>
    <xf numFmtId="39" fontId="20" fillId="0" borderId="28" xfId="0" applyNumberFormat="1" applyFont="1" applyFill="1" applyBorder="1" applyAlignment="1" applyProtection="1">
      <alignment horizontal="right"/>
    </xf>
    <xf numFmtId="183" fontId="2" fillId="0" borderId="28" xfId="3" applyNumberFormat="1" applyFont="1" applyFill="1" applyBorder="1" applyAlignment="1" applyProtection="1">
      <alignment horizontal="right"/>
    </xf>
    <xf numFmtId="180" fontId="8" fillId="0" borderId="50" xfId="1" applyNumberFormat="1" applyFont="1" applyFill="1" applyBorder="1" applyAlignment="1">
      <alignment horizontal="right"/>
    </xf>
    <xf numFmtId="0" fontId="21" fillId="0" borderId="0" xfId="0" applyFont="1" applyBorder="1" applyAlignment="1">
      <alignment horizontal="left" vertical="center" wrapText="1"/>
    </xf>
    <xf numFmtId="0" fontId="6" fillId="0" borderId="0" xfId="0" applyFont="1" applyFill="1" applyBorder="1"/>
    <xf numFmtId="0" fontId="8" fillId="0" borderId="0" xfId="0" applyFont="1" applyBorder="1" applyAlignment="1">
      <alignment horizontal="left" vertical="center" wrapText="1"/>
    </xf>
    <xf numFmtId="0" fontId="3" fillId="0" borderId="51" xfId="0" applyFont="1" applyBorder="1" applyAlignment="1">
      <alignment horizontal="left" vertical="center"/>
    </xf>
    <xf numFmtId="0" fontId="3" fillId="0" borderId="0" xfId="0" applyFont="1" applyBorder="1" applyAlignment="1">
      <alignment horizontal="left" vertical="center"/>
    </xf>
    <xf numFmtId="0" fontId="3" fillId="0" borderId="52" xfId="0" applyFont="1" applyBorder="1" applyAlignment="1">
      <alignment horizontal="left"/>
    </xf>
    <xf numFmtId="0" fontId="3" fillId="0" borderId="0" xfId="0" applyFont="1" applyBorder="1" applyAlignment="1">
      <alignment horizontal="left"/>
    </xf>
    <xf numFmtId="0" fontId="3" fillId="0" borderId="52" xfId="0" applyFont="1" applyFill="1" applyBorder="1" applyAlignment="1">
      <alignment horizontal="left"/>
    </xf>
    <xf numFmtId="0" fontId="3" fillId="0" borderId="0" xfId="0" applyFont="1" applyFill="1" applyBorder="1" applyAlignment="1">
      <alignment horizontal="left"/>
    </xf>
    <xf numFmtId="0" fontId="8" fillId="0" borderId="0" xfId="0" applyFont="1" applyBorder="1" applyAlignment="1">
      <alignment horizontal="left" vertical="top" wrapText="1"/>
    </xf>
    <xf numFmtId="0" fontId="22" fillId="0" borderId="53" xfId="0" applyFont="1" applyBorder="1" applyAlignment="1">
      <alignment horizontal="left" vertical="center"/>
    </xf>
    <xf numFmtId="0" fontId="22" fillId="0" borderId="54" xfId="0" applyFont="1" applyBorder="1" applyAlignment="1">
      <alignment horizontal="left" vertical="center"/>
    </xf>
    <xf numFmtId="0" fontId="22" fillId="0" borderId="1" xfId="0" applyFont="1" applyBorder="1" applyAlignment="1">
      <alignment horizontal="center" vertical="center"/>
    </xf>
    <xf numFmtId="0" fontId="22" fillId="0" borderId="55" xfId="0" applyFont="1" applyBorder="1" applyAlignment="1">
      <alignment horizontal="left" vertical="center"/>
    </xf>
    <xf numFmtId="0" fontId="22" fillId="0" borderId="34" xfId="0" applyFont="1" applyBorder="1" applyAlignment="1">
      <alignment horizontal="left" vertical="center"/>
    </xf>
    <xf numFmtId="0" fontId="23" fillId="0" borderId="1" xfId="0" applyNumberFormat="1" applyFont="1" applyFill="1" applyBorder="1" applyAlignment="1">
      <alignment horizontal="center" vertical="center"/>
    </xf>
    <xf numFmtId="0" fontId="23" fillId="0" borderId="1" xfId="0" applyNumberFormat="1" applyFont="1" applyFill="1" applyBorder="1" applyAlignment="1">
      <alignment horizontal="left" vertical="center"/>
    </xf>
    <xf numFmtId="0" fontId="23" fillId="0" borderId="1" xfId="0" applyNumberFormat="1" applyFont="1" applyFill="1" applyBorder="1" applyAlignment="1">
      <alignment horizontal="left" vertical="center" wrapText="1"/>
    </xf>
    <xf numFmtId="0" fontId="23" fillId="0" borderId="54" xfId="0" applyNumberFormat="1" applyFont="1" applyFill="1" applyBorder="1" applyAlignment="1">
      <alignment horizontal="center" vertical="center"/>
    </xf>
    <xf numFmtId="0" fontId="23" fillId="0" borderId="54" xfId="0" applyNumberFormat="1" applyFont="1" applyFill="1" applyBorder="1" applyAlignment="1">
      <alignment horizontal="left" vertical="center" wrapText="1"/>
    </xf>
    <xf numFmtId="0" fontId="24" fillId="0" borderId="0" xfId="0" applyFont="1" applyAlignment="1" applyProtection="1"/>
    <xf numFmtId="0" fontId="24" fillId="0" borderId="0" xfId="0" applyFont="1"/>
    <xf numFmtId="0" fontId="24" fillId="0" borderId="0" xfId="0" applyFont="1" applyProtection="1"/>
    <xf numFmtId="0" fontId="24" fillId="0" borderId="0" xfId="0" applyFont="1" applyAlignment="1" applyProtection="1">
      <alignment horizontal="center" vertical="center"/>
    </xf>
    <xf numFmtId="184" fontId="25" fillId="0" borderId="0" xfId="0" applyNumberFormat="1" applyFont="1" applyAlignment="1" applyProtection="1">
      <alignment horizontal="center" vertical="center"/>
    </xf>
    <xf numFmtId="0" fontId="26" fillId="0" borderId="0" xfId="0" applyFont="1" applyFill="1" applyBorder="1" applyAlignment="1" applyProtection="1">
      <alignment horizontal="center"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7" fillId="0" borderId="0" xfId="0" applyFont="1" applyAlignment="1" applyProtection="1">
      <alignment horizontal="right"/>
    </xf>
    <xf numFmtId="0" fontId="24" fillId="0" borderId="1" xfId="0" applyFont="1" applyBorder="1" applyAlignment="1">
      <alignment horizontal="center" vertical="center"/>
    </xf>
    <xf numFmtId="0" fontId="24" fillId="0" borderId="1" xfId="0" applyFont="1" applyBorder="1" applyAlignment="1" applyProtection="1"/>
    <xf numFmtId="0" fontId="28" fillId="0" borderId="1" xfId="0" applyFont="1" applyBorder="1" applyAlignment="1">
      <alignment horizontal="center" vertical="center"/>
    </xf>
    <xf numFmtId="0" fontId="28" fillId="0" borderId="56" xfId="0" applyFont="1" applyBorder="1" applyAlignment="1">
      <alignment horizontal="center" vertical="center" wrapText="1"/>
    </xf>
    <xf numFmtId="0" fontId="28" fillId="0" borderId="34" xfId="0" applyFont="1" applyBorder="1" applyAlignment="1">
      <alignment horizontal="center" vertical="center" wrapText="1"/>
    </xf>
    <xf numFmtId="0" fontId="24" fillId="0" borderId="1" xfId="0" applyFont="1" applyBorder="1" applyAlignment="1">
      <alignment horizontal="left"/>
    </xf>
    <xf numFmtId="0" fontId="24" fillId="0" borderId="57" xfId="0" applyFont="1" applyBorder="1" applyAlignment="1">
      <alignment horizontal="left"/>
    </xf>
    <xf numFmtId="0" fontId="24" fillId="0" borderId="19" xfId="0" applyFont="1" applyBorder="1" applyAlignment="1">
      <alignment horizontal="left"/>
    </xf>
    <xf numFmtId="0" fontId="22" fillId="0" borderId="1" xfId="0" applyFont="1" applyBorder="1" applyAlignment="1">
      <alignment horizontal="left" vertical="center"/>
    </xf>
    <xf numFmtId="0" fontId="24" fillId="0" borderId="1" xfId="0" applyFont="1" applyBorder="1" applyAlignment="1">
      <alignment horizontal="left" vertical="center"/>
    </xf>
    <xf numFmtId="0" fontId="24" fillId="0" borderId="0" xfId="0" applyFont="1" applyFill="1" applyBorder="1" applyProtection="1"/>
    <xf numFmtId="0" fontId="24" fillId="0" borderId="58" xfId="0" applyFont="1" applyBorder="1" applyAlignment="1">
      <alignment horizontal="left" wrapText="1"/>
    </xf>
    <xf numFmtId="0" fontId="29" fillId="0" borderId="0" xfId="0" applyFont="1" applyBorder="1" applyAlignment="1">
      <alignment vertical="center" wrapText="1"/>
    </xf>
    <xf numFmtId="0" fontId="24" fillId="0" borderId="0" xfId="0" applyFont="1" applyBorder="1" applyAlignment="1">
      <alignment vertical="center" wrapText="1"/>
    </xf>
    <xf numFmtId="0" fontId="24" fillId="0" borderId="0" xfId="0" applyFont="1" applyAlignment="1">
      <alignment horizontal="left" vertical="center"/>
    </xf>
    <xf numFmtId="0" fontId="22" fillId="0" borderId="0" xfId="0" applyFont="1" applyAlignment="1">
      <alignment horizontal="left"/>
    </xf>
    <xf numFmtId="0" fontId="24" fillId="0" borderId="0" xfId="0" applyFont="1" applyAlignment="1">
      <alignment horizontal="left"/>
    </xf>
    <xf numFmtId="0" fontId="22" fillId="0" borderId="0" xfId="0" applyFont="1" applyAlignment="1"/>
    <xf numFmtId="0" fontId="24" fillId="0" borderId="0" xfId="0" applyFont="1" applyAlignment="1">
      <alignment horizontal="center"/>
    </xf>
    <xf numFmtId="0" fontId="22" fillId="0" borderId="0" xfId="0" applyFont="1"/>
    <xf numFmtId="14" fontId="22" fillId="0" borderId="0" xfId="0" applyNumberFormat="1" applyFont="1" applyAlignment="1">
      <alignment horizontal="center"/>
    </xf>
    <xf numFmtId="0" fontId="24" fillId="0" borderId="0" xfId="0" applyFont="1" applyAlignment="1">
      <alignment horizontal="center" vertical="center"/>
    </xf>
    <xf numFmtId="184" fontId="25" fillId="0" borderId="0" xfId="0" applyNumberFormat="1" applyFont="1" applyAlignment="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13;&#10;JournalTemplate=C:\COMFO\CTALK\JOURSTD.TPL&#13;&#10;LbStateAddress=3 3 0 251 1 89 2 311&#13;&#10;LbStateJou" xfId="49"/>
    <cellStyle name="?鹎%U龡&amp;H?_x0008_e_x0005_9_x0006__x0007__x0001__x0001_" xfId="50"/>
    <cellStyle name="?鹎%U龡&amp;H?_x0008_e_x0005_9_x0006__x0007__x0001__x0001_ 2" xfId="51"/>
    <cellStyle name="_80Agents1" xfId="52"/>
    <cellStyle name="_ET_STYLE_NoName_00_" xfId="53"/>
    <cellStyle name="0,0&#13;&#10;NA&#13;&#10;" xfId="54"/>
    <cellStyle name="Cancel" xfId="55"/>
    <cellStyle name="G10" xfId="56"/>
    <cellStyle name="百分比 2" xfId="57"/>
    <cellStyle name="常规 2" xfId="58"/>
    <cellStyle name="常规 3" xfId="59"/>
    <cellStyle name="常规 4" xfId="60"/>
    <cellStyle name="货币 2" xfId="61"/>
    <cellStyle name="货币 3" xfId="62"/>
    <cellStyle name="千位分隔 2" xfId="63"/>
    <cellStyle name="样式 1" xfId="64"/>
  </cellStyles>
  <tableStyles count="0" defaultTableStyle="TableStyleMedium9" defaultPivotStyle="PivotStyleLight16"/>
  <colors>
    <mruColors>
      <color rgb="00FF0000"/>
      <color rgb="0099CCFF"/>
      <color rgb="00C0C0C0"/>
      <color rgb="00008080"/>
      <color rgb="00FFFFFF"/>
      <color rgb="0000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35" dbFileVersion="0">
    <open main="77" threadCnt="1"/>
    <sheetInfos>
      <sheetInfo cellCmpFml="0" sheetStid="8">
        <open main="2" threadCnt="1"/>
      </sheetInfo>
      <sheetInfo cellCmpFml="0" sheetStid="9">
        <open threadCnt="1"/>
      </sheetInfo>
      <sheetInfo cellCmpFml="31" sheetStid="2">
        <open main="3" threadCnt="1"/>
      </sheetInfo>
      <sheetInfo cellCmpFml="4" sheetStid="3">
        <open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3/relationships/woinfos" Target="woinfo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66040</xdr:colOff>
      <xdr:row>1</xdr:row>
      <xdr:rowOff>47625</xdr:rowOff>
    </xdr:from>
    <xdr:to>
      <xdr:col>1</xdr:col>
      <xdr:colOff>418465</xdr:colOff>
      <xdr:row>4</xdr:row>
      <xdr:rowOff>114300</xdr:rowOff>
    </xdr:to>
    <xdr:pic>
      <xdr:nvPicPr>
        <xdr:cNvPr id="7490" name="Picture 4" descr="ASP_LogoProcess"/>
        <xdr:cNvPicPr>
          <a:picLocks noChangeAspect="1"/>
        </xdr:cNvPicPr>
      </xdr:nvPicPr>
      <xdr:blipFill>
        <a:blip r:embed="rId1"/>
        <a:stretch>
          <a:fillRect/>
        </a:stretch>
      </xdr:blipFill>
      <xdr:spPr>
        <a:xfrm>
          <a:off x="66040" y="238125"/>
          <a:ext cx="2686050" cy="63817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image" Target="../media/image1.png"/></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7"/>
  <sheetViews>
    <sheetView tabSelected="1" zoomScale="80" zoomScaleNormal="80" zoomScaleSheetLayoutView="80" workbookViewId="0">
      <selection activeCell="D21" sqref="D21:E21"/>
    </sheetView>
  </sheetViews>
  <sheetFormatPr defaultColWidth="9.14285714285714" defaultRowHeight="20.25"/>
  <cols>
    <col min="1" max="1" width="25" style="169" customWidth="1"/>
    <col min="2" max="2" width="35" style="169" customWidth="1"/>
    <col min="3" max="3" width="18" style="170" customWidth="1"/>
    <col min="4" max="4" width="13" style="171" customWidth="1"/>
    <col min="5" max="5" width="14.4285714285714" style="171" customWidth="1"/>
    <col min="6" max="6" width="11.2857142857143" style="171" customWidth="1"/>
    <col min="7" max="7" width="40.8571428571429" style="169" customWidth="1"/>
    <col min="8" max="8" width="9.28571428571429" style="169"/>
    <col min="9" max="16384" width="9.14285714285714" style="169"/>
  </cols>
  <sheetData>
    <row r="1" s="167" customFormat="1" ht="30.75" customHeight="1" spans="1:19">
      <c r="A1" s="172" t="s">
        <v>0</v>
      </c>
      <c r="B1" s="172"/>
      <c r="C1" s="172"/>
      <c r="D1" s="172"/>
      <c r="E1" s="172"/>
      <c r="F1" s="172"/>
      <c r="G1" s="172"/>
    </row>
    <row r="2" s="167" customFormat="1" spans="1:19">
      <c r="A2" s="173" t="s">
        <v>1</v>
      </c>
      <c r="B2" s="174"/>
      <c r="C2" s="173"/>
      <c r="D2" s="173" t="s">
        <v>2</v>
      </c>
      <c r="E2" s="173"/>
      <c r="F2" s="173"/>
      <c r="G2" s="175"/>
    </row>
    <row r="3" s="167" customFormat="1" spans="1:19">
      <c r="A3" s="173" t="s">
        <v>3</v>
      </c>
      <c r="B3" s="174"/>
      <c r="C3" s="173"/>
      <c r="D3" s="173" t="s">
        <v>4</v>
      </c>
      <c r="E3" s="173"/>
      <c r="F3" s="173"/>
      <c r="G3" s="175"/>
    </row>
    <row r="4" s="167" customFormat="1" ht="23.25" customHeight="1" spans="1:19">
      <c r="A4" s="158" t="s">
        <v>5</v>
      </c>
      <c r="B4" s="159" t="s">
        <v>6</v>
      </c>
      <c r="C4" s="159" t="s">
        <v>7</v>
      </c>
      <c r="D4" s="176" t="s">
        <v>8</v>
      </c>
      <c r="E4" s="176"/>
      <c r="F4" s="176"/>
      <c r="G4" s="176" t="s">
        <v>9</v>
      </c>
    </row>
    <row r="5" s="167" customFormat="1" ht="21.75" customHeight="1" spans="1:19">
      <c r="A5" s="161"/>
      <c r="B5" s="159"/>
      <c r="C5" s="159"/>
      <c r="D5" s="176" t="s">
        <v>10</v>
      </c>
      <c r="E5" s="176" t="s">
        <v>11</v>
      </c>
      <c r="F5" s="176" t="s">
        <v>12</v>
      </c>
      <c r="G5" s="176"/>
    </row>
    <row r="6" s="167" customFormat="1" ht="47.25" customHeight="1" spans="1:19">
      <c r="A6" s="165" t="s">
        <v>13</v>
      </c>
      <c r="B6" s="166" t="s">
        <v>14</v>
      </c>
      <c r="C6" s="165">
        <v>50</v>
      </c>
      <c r="D6" s="177"/>
      <c r="E6" s="177"/>
      <c r="F6" s="178"/>
      <c r="G6" s="179"/>
    </row>
    <row r="7" s="167" customFormat="1" ht="47.25" customHeight="1" spans="1:19">
      <c r="A7" s="162" t="s">
        <v>15</v>
      </c>
      <c r="B7" s="163" t="s">
        <v>16</v>
      </c>
      <c r="C7" s="162">
        <v>96</v>
      </c>
      <c r="D7" s="177"/>
      <c r="E7" s="177"/>
      <c r="F7" s="178"/>
      <c r="G7" s="179"/>
    </row>
    <row r="8" s="167" customFormat="1" ht="47.25" customHeight="1" spans="1:19">
      <c r="A8" s="162" t="s">
        <v>15</v>
      </c>
      <c r="B8" s="163" t="s">
        <v>17</v>
      </c>
      <c r="C8" s="162">
        <v>32</v>
      </c>
      <c r="D8" s="177"/>
      <c r="E8" s="177"/>
      <c r="F8" s="178"/>
      <c r="G8" s="180"/>
    </row>
    <row r="9" ht="30" customHeight="1" spans="1:19">
      <c r="A9" s="181"/>
      <c r="B9" s="181"/>
      <c r="C9" s="181" t="s">
        <v>18</v>
      </c>
      <c r="D9" s="181"/>
      <c r="E9" s="181"/>
      <c r="F9" s="181"/>
      <c r="G9" s="181"/>
    </row>
    <row r="10" ht="30" customHeight="1" spans="1:19">
      <c r="A10" s="181"/>
      <c r="B10" s="181"/>
      <c r="C10" s="181" t="s">
        <v>19</v>
      </c>
      <c r="D10" s="181"/>
      <c r="E10" s="181"/>
      <c r="F10" s="181"/>
      <c r="G10" s="181"/>
    </row>
    <row r="11" ht="30" customHeight="1" spans="1:19">
      <c r="A11" s="181" t="s">
        <v>20</v>
      </c>
      <c r="B11" s="181"/>
      <c r="C11" s="181" t="s">
        <v>21</v>
      </c>
      <c r="D11" s="181"/>
      <c r="E11" s="181"/>
      <c r="F11" s="181"/>
      <c r="G11" s="181"/>
    </row>
    <row r="12" ht="30" customHeight="1" spans="1:19">
      <c r="A12" s="182" t="s">
        <v>22</v>
      </c>
      <c r="B12" s="183"/>
      <c r="C12" s="181" t="s">
        <v>23</v>
      </c>
      <c r="D12" s="181"/>
      <c r="E12" s="181"/>
      <c r="F12" s="181"/>
      <c r="G12" s="181"/>
    </row>
    <row r="13" ht="30" customHeight="1" spans="1:19">
      <c r="A13" s="184" t="s">
        <v>24</v>
      </c>
      <c r="B13" s="184"/>
      <c r="C13" s="185" t="s">
        <v>25</v>
      </c>
      <c r="D13" s="184"/>
      <c r="E13" s="184"/>
      <c r="F13" s="184"/>
      <c r="G13" s="184"/>
      <c r="H13" s="186"/>
      <c r="I13" s="186"/>
      <c r="J13" s="186"/>
      <c r="K13" s="186"/>
      <c r="L13" s="186"/>
      <c r="M13" s="186"/>
      <c r="N13" s="186"/>
      <c r="O13" s="186"/>
      <c r="P13" s="186"/>
      <c r="Q13" s="186"/>
      <c r="R13" s="186"/>
      <c r="S13" s="186"/>
    </row>
    <row r="14" s="168" customFormat="1" ht="30" customHeight="1" spans="1:19">
      <c r="A14" s="184" t="s">
        <v>26</v>
      </c>
      <c r="B14" s="184"/>
      <c r="C14" s="184"/>
      <c r="D14" s="184"/>
      <c r="E14" s="184"/>
      <c r="F14" s="184"/>
      <c r="G14" s="184"/>
    </row>
    <row r="15" s="168" customFormat="1" ht="30" customHeight="1" spans="1:19">
      <c r="A15" s="184" t="s">
        <v>27</v>
      </c>
      <c r="B15" s="184"/>
      <c r="C15" s="184"/>
      <c r="D15" s="184"/>
      <c r="E15" s="184"/>
      <c r="F15" s="184"/>
      <c r="G15" s="184"/>
    </row>
    <row r="16" s="168" customFormat="1" ht="24" customHeight="1" spans="1:19">
      <c r="A16" s="187" t="s">
        <v>28</v>
      </c>
      <c r="B16" s="187"/>
      <c r="C16" s="187"/>
      <c r="D16" s="187"/>
      <c r="E16" s="187"/>
      <c r="F16" s="187"/>
      <c r="G16" s="187"/>
    </row>
    <row r="17" s="168" customFormat="1" ht="178" customHeight="1" spans="1:7">
      <c r="A17" s="188" t="s">
        <v>29</v>
      </c>
      <c r="B17" s="189"/>
      <c r="C17" s="189"/>
      <c r="D17" s="189"/>
      <c r="E17" s="189"/>
      <c r="F17" s="189"/>
      <c r="G17" s="189"/>
    </row>
    <row r="18" s="168" customFormat="1" ht="24.75" customHeight="1" spans="1:7">
      <c r="A18" s="190" t="s">
        <v>30</v>
      </c>
      <c r="B18" s="191"/>
      <c r="C18" s="191"/>
      <c r="D18" s="191"/>
      <c r="E18" s="191"/>
      <c r="F18" s="191"/>
      <c r="G18" s="191"/>
    </row>
    <row r="19" s="168" customFormat="1" ht="24.75" customHeight="1" spans="1:7">
      <c r="A19" s="192" t="s">
        <v>31</v>
      </c>
      <c r="B19" s="191"/>
      <c r="C19" s="191"/>
      <c r="D19" s="191"/>
      <c r="E19" s="191"/>
      <c r="F19" s="191"/>
      <c r="G19" s="191"/>
    </row>
    <row r="20" s="168" customFormat="1" ht="24.75" customHeight="1" spans="1:7">
      <c r="A20" s="193"/>
      <c r="B20" s="193"/>
      <c r="C20" s="193"/>
      <c r="D20" s="194" t="s">
        <v>32</v>
      </c>
      <c r="E20" s="194"/>
      <c r="F20" s="194"/>
      <c r="G20" s="193"/>
    </row>
    <row r="21" s="168" customFormat="1" ht="24.75" customHeight="1" spans="1:7">
      <c r="A21" s="195" t="s">
        <v>33</v>
      </c>
      <c r="B21" s="195"/>
      <c r="C21" s="195"/>
      <c r="D21" s="196">
        <v>46154</v>
      </c>
      <c r="E21" s="196"/>
      <c r="F21" s="196"/>
      <c r="G21" s="195"/>
    </row>
    <row r="22" s="168" customFormat="1" ht="24.75" customHeight="1" spans="1:7">
      <c r="A22" s="195" t="s">
        <v>34</v>
      </c>
      <c r="B22" s="195"/>
      <c r="C22" s="195"/>
      <c r="D22" s="195"/>
      <c r="E22" s="195"/>
      <c r="F22" s="195"/>
      <c r="G22" s="195"/>
    </row>
    <row r="23" s="168" customFormat="1" spans="1:7">
      <c r="C23" s="197"/>
      <c r="D23" s="198"/>
      <c r="E23" s="198"/>
      <c r="F23" s="198"/>
    </row>
    <row r="24" s="168" customFormat="1" spans="1:7">
      <c r="C24" s="197"/>
      <c r="D24" s="198"/>
      <c r="E24" s="198"/>
      <c r="F24" s="198"/>
    </row>
    <row r="25" s="168" customFormat="1" spans="1:7">
      <c r="C25" s="197"/>
      <c r="D25" s="198"/>
      <c r="E25" s="198"/>
      <c r="F25" s="198"/>
    </row>
    <row r="26" s="168" customFormat="1" spans="1:7">
      <c r="C26" s="197"/>
      <c r="D26" s="198"/>
      <c r="E26" s="198"/>
      <c r="F26" s="198"/>
    </row>
    <row r="27" s="168" customFormat="1" spans="1:7">
      <c r="C27" s="197"/>
      <c r="D27" s="198"/>
      <c r="E27" s="198"/>
      <c r="F27" s="198"/>
    </row>
    <row r="28" s="168" customFormat="1" spans="1:7">
      <c r="C28" s="197"/>
      <c r="D28" s="198"/>
      <c r="E28" s="198"/>
      <c r="F28" s="198"/>
    </row>
    <row r="29" s="168" customFormat="1" spans="1:7">
      <c r="C29" s="197"/>
      <c r="D29" s="198"/>
      <c r="E29" s="198"/>
      <c r="F29" s="198"/>
    </row>
    <row r="30" s="168" customFormat="1" spans="1:7">
      <c r="C30" s="197"/>
      <c r="D30" s="198"/>
      <c r="E30" s="198"/>
      <c r="F30" s="198"/>
    </row>
    <row r="31" s="168" customFormat="1" spans="1:7">
      <c r="C31" s="197"/>
      <c r="D31" s="198"/>
      <c r="E31" s="198"/>
      <c r="F31" s="198"/>
    </row>
    <row r="32" s="168" customFormat="1" spans="1:7">
      <c r="C32" s="197"/>
      <c r="D32" s="198"/>
      <c r="E32" s="198"/>
      <c r="F32" s="198"/>
    </row>
    <row r="33" s="168" customFormat="1" spans="3:6">
      <c r="C33" s="197"/>
      <c r="D33" s="198"/>
      <c r="E33" s="198"/>
      <c r="F33" s="198"/>
    </row>
    <row r="34" s="168" customFormat="1" spans="3:6">
      <c r="C34" s="197"/>
      <c r="D34" s="198"/>
      <c r="E34" s="198"/>
      <c r="F34" s="198"/>
    </row>
    <row r="35" s="168" customFormat="1" spans="3:6">
      <c r="C35" s="197"/>
      <c r="D35" s="198"/>
      <c r="E35" s="198"/>
      <c r="F35" s="198"/>
    </row>
    <row r="36" s="168" customFormat="1" spans="3:6">
      <c r="C36" s="197"/>
      <c r="D36" s="198"/>
      <c r="E36" s="198"/>
      <c r="F36" s="198"/>
    </row>
    <row r="37" s="168" customFormat="1" spans="3:6">
      <c r="C37" s="197"/>
      <c r="D37" s="198"/>
      <c r="E37" s="198"/>
      <c r="F37" s="198"/>
    </row>
    <row r="38" s="168" customFormat="1" spans="3:6">
      <c r="C38" s="197"/>
      <c r="D38" s="198"/>
      <c r="E38" s="198"/>
      <c r="F38" s="198"/>
    </row>
    <row r="39" s="168" customFormat="1" spans="3:6">
      <c r="C39" s="197"/>
      <c r="D39" s="198"/>
      <c r="E39" s="198"/>
      <c r="F39" s="198"/>
    </row>
    <row r="40" s="168" customFormat="1" spans="3:6">
      <c r="C40" s="197"/>
      <c r="D40" s="198"/>
      <c r="E40" s="198"/>
      <c r="F40" s="198"/>
    </row>
    <row r="41" s="168" customFormat="1" spans="3:6">
      <c r="C41" s="197"/>
      <c r="D41" s="198"/>
      <c r="E41" s="198"/>
      <c r="F41" s="198"/>
    </row>
    <row r="42" s="168" customFormat="1" spans="3:6">
      <c r="C42" s="197"/>
      <c r="D42" s="198"/>
      <c r="E42" s="198"/>
      <c r="F42" s="198"/>
    </row>
    <row r="43" s="168" customFormat="1" spans="3:6">
      <c r="C43" s="197"/>
      <c r="D43" s="198"/>
      <c r="E43" s="198"/>
      <c r="F43" s="198"/>
    </row>
    <row r="44" s="168" customFormat="1" spans="3:6">
      <c r="C44" s="197"/>
      <c r="D44" s="198"/>
      <c r="E44" s="198"/>
      <c r="F44" s="198"/>
    </row>
    <row r="45" s="168" customFormat="1" spans="3:6">
      <c r="C45" s="197"/>
      <c r="D45" s="198"/>
      <c r="E45" s="198"/>
      <c r="F45" s="198"/>
    </row>
    <row r="46" s="168" customFormat="1" spans="3:6">
      <c r="C46" s="197"/>
      <c r="D46" s="198"/>
      <c r="E46" s="198"/>
      <c r="F46" s="198"/>
    </row>
    <row r="47" s="168" customFormat="1" spans="3:6">
      <c r="C47" s="197"/>
      <c r="D47" s="198"/>
      <c r="E47" s="198"/>
      <c r="F47" s="198"/>
    </row>
    <row r="48" s="168" customFormat="1" spans="3:6">
      <c r="C48" s="197"/>
      <c r="D48" s="198"/>
      <c r="E48" s="198"/>
      <c r="F48" s="198"/>
    </row>
    <row r="49" s="168" customFormat="1" spans="3:6">
      <c r="C49" s="197"/>
      <c r="D49" s="198"/>
      <c r="E49" s="198"/>
      <c r="F49" s="198"/>
    </row>
    <row r="50" s="168" customFormat="1" spans="3:6">
      <c r="C50" s="197"/>
      <c r="D50" s="198"/>
      <c r="E50" s="198"/>
      <c r="F50" s="198"/>
    </row>
    <row r="51" s="168" customFormat="1" spans="3:6">
      <c r="C51" s="197"/>
      <c r="D51" s="198"/>
      <c r="E51" s="198"/>
      <c r="F51" s="198"/>
    </row>
    <row r="52" s="168" customFormat="1" spans="3:6">
      <c r="C52" s="197"/>
      <c r="D52" s="198"/>
      <c r="E52" s="198"/>
      <c r="F52" s="198"/>
    </row>
    <row r="53" s="168" customFormat="1" spans="3:6">
      <c r="C53" s="197"/>
      <c r="D53" s="198"/>
      <c r="E53" s="198"/>
      <c r="F53" s="198"/>
    </row>
    <row r="54" s="168" customFormat="1" spans="3:6">
      <c r="C54" s="197"/>
      <c r="D54" s="198"/>
      <c r="E54" s="198"/>
      <c r="F54" s="198"/>
    </row>
    <row r="55" s="168" customFormat="1" spans="3:6">
      <c r="C55" s="197"/>
      <c r="D55" s="198"/>
      <c r="E55" s="198"/>
      <c r="F55" s="198"/>
    </row>
    <row r="56" s="168" customFormat="1" spans="3:6">
      <c r="C56" s="197"/>
      <c r="D56" s="198"/>
      <c r="E56" s="198"/>
      <c r="F56" s="198"/>
    </row>
    <row r="57" s="168" customFormat="1" spans="3:6">
      <c r="C57" s="197"/>
      <c r="D57" s="198"/>
      <c r="E57" s="198"/>
      <c r="F57" s="198"/>
    </row>
    <row r="58" s="168" customFormat="1" spans="3:6">
      <c r="C58" s="197"/>
      <c r="D58" s="198"/>
      <c r="E58" s="198"/>
      <c r="F58" s="198"/>
    </row>
    <row r="59" s="168" customFormat="1" spans="3:6">
      <c r="C59" s="197"/>
      <c r="D59" s="198"/>
      <c r="E59" s="198"/>
      <c r="F59" s="198"/>
    </row>
    <row r="60" s="168" customFormat="1" spans="3:6">
      <c r="C60" s="197"/>
      <c r="D60" s="198"/>
      <c r="E60" s="198"/>
      <c r="F60" s="198"/>
    </row>
    <row r="61" s="168" customFormat="1" spans="3:6">
      <c r="C61" s="197"/>
      <c r="D61" s="198"/>
      <c r="E61" s="198"/>
      <c r="F61" s="198"/>
    </row>
    <row r="62" s="168" customFormat="1" spans="3:6">
      <c r="C62" s="197"/>
      <c r="D62" s="198"/>
      <c r="E62" s="198"/>
      <c r="F62" s="198"/>
    </row>
    <row r="63" s="168" customFormat="1" spans="3:6">
      <c r="C63" s="197"/>
      <c r="D63" s="198"/>
      <c r="E63" s="198"/>
      <c r="F63" s="198"/>
    </row>
    <row r="64" s="168" customFormat="1" spans="3:6">
      <c r="C64" s="197"/>
      <c r="D64" s="198"/>
      <c r="E64" s="198"/>
      <c r="F64" s="198"/>
    </row>
    <row r="65" s="168" customFormat="1" spans="3:6">
      <c r="C65" s="197"/>
      <c r="D65" s="198"/>
      <c r="E65" s="198"/>
      <c r="F65" s="198"/>
    </row>
    <row r="66" s="168" customFormat="1" spans="3:6">
      <c r="C66" s="197"/>
      <c r="D66" s="198"/>
      <c r="E66" s="198"/>
      <c r="F66" s="198"/>
    </row>
    <row r="67" s="168" customFormat="1" spans="3:6">
      <c r="C67" s="197"/>
      <c r="D67" s="198"/>
      <c r="E67" s="198"/>
      <c r="F67" s="198"/>
    </row>
    <row r="68" s="168" customFormat="1" spans="3:6">
      <c r="C68" s="197"/>
      <c r="D68" s="198"/>
      <c r="E68" s="198"/>
      <c r="F68" s="198"/>
    </row>
    <row r="69" s="168" customFormat="1" spans="3:6">
      <c r="C69" s="197"/>
      <c r="D69" s="198"/>
      <c r="E69" s="198"/>
      <c r="F69" s="198"/>
    </row>
    <row r="70" s="168" customFormat="1" spans="3:6">
      <c r="C70" s="197"/>
      <c r="D70" s="198"/>
      <c r="E70" s="198"/>
      <c r="F70" s="198"/>
    </row>
    <row r="71" s="168" customFormat="1" spans="3:6">
      <c r="C71" s="197"/>
      <c r="D71" s="198"/>
      <c r="E71" s="198"/>
      <c r="F71" s="198"/>
    </row>
    <row r="72" s="168" customFormat="1" spans="3:6">
      <c r="C72" s="197"/>
      <c r="D72" s="198"/>
      <c r="E72" s="198"/>
      <c r="F72" s="198"/>
    </row>
    <row r="73" s="168" customFormat="1" spans="3:6">
      <c r="C73" s="197"/>
      <c r="D73" s="198"/>
      <c r="E73" s="198"/>
      <c r="F73" s="198"/>
    </row>
    <row r="74" s="168" customFormat="1" spans="3:6">
      <c r="C74" s="197"/>
      <c r="D74" s="198"/>
      <c r="E74" s="198"/>
      <c r="F74" s="198"/>
    </row>
    <row r="75" s="168" customFormat="1" spans="3:6">
      <c r="C75" s="197"/>
      <c r="D75" s="198"/>
      <c r="E75" s="198"/>
      <c r="F75" s="198"/>
    </row>
    <row r="76" s="168" customFormat="1" spans="3:6">
      <c r="C76" s="197"/>
      <c r="D76" s="198"/>
      <c r="E76" s="198"/>
      <c r="F76" s="198"/>
    </row>
    <row r="77" s="168" customFormat="1" spans="3:6">
      <c r="C77" s="197"/>
      <c r="D77" s="198"/>
      <c r="E77" s="198"/>
      <c r="F77" s="198"/>
    </row>
    <row r="78" s="168" customFormat="1" spans="3:6">
      <c r="C78" s="197"/>
      <c r="D78" s="198"/>
      <c r="E78" s="198"/>
      <c r="F78" s="198"/>
    </row>
    <row r="79" s="168" customFormat="1" spans="3:6">
      <c r="C79" s="197"/>
      <c r="D79" s="198"/>
      <c r="E79" s="198"/>
      <c r="F79" s="198"/>
    </row>
    <row r="80" s="168" customFormat="1" spans="3:6">
      <c r="C80" s="197"/>
      <c r="D80" s="198"/>
      <c r="E80" s="198"/>
      <c r="F80" s="198"/>
    </row>
    <row r="81" s="168" customFormat="1" spans="3:6">
      <c r="C81" s="197"/>
      <c r="D81" s="198"/>
      <c r="E81" s="198"/>
      <c r="F81" s="198"/>
    </row>
    <row r="82" s="168" customFormat="1" spans="3:6">
      <c r="C82" s="197"/>
      <c r="D82" s="198"/>
      <c r="E82" s="198"/>
      <c r="F82" s="198"/>
    </row>
    <row r="83" s="168" customFormat="1" spans="3:6">
      <c r="C83" s="197"/>
      <c r="D83" s="198"/>
      <c r="E83" s="198"/>
      <c r="F83" s="198"/>
    </row>
    <row r="84" s="168" customFormat="1" spans="3:6">
      <c r="C84" s="197"/>
      <c r="D84" s="198"/>
      <c r="E84" s="198"/>
      <c r="F84" s="198"/>
    </row>
    <row r="85" s="168" customFormat="1" spans="3:6">
      <c r="C85" s="197"/>
      <c r="D85" s="198"/>
      <c r="E85" s="198"/>
      <c r="F85" s="198"/>
    </row>
    <row r="86" s="168" customFormat="1" spans="3:6">
      <c r="C86" s="197"/>
      <c r="D86" s="198"/>
      <c r="E86" s="198"/>
      <c r="F86" s="198"/>
    </row>
    <row r="87" s="168" customFormat="1" spans="3:6">
      <c r="C87" s="197"/>
      <c r="D87" s="198"/>
      <c r="E87" s="198"/>
      <c r="F87" s="198"/>
    </row>
    <row r="88" s="168" customFormat="1" spans="3:6">
      <c r="C88" s="197"/>
      <c r="D88" s="198"/>
      <c r="E88" s="198"/>
      <c r="F88" s="198"/>
    </row>
    <row r="89" s="168" customFormat="1" spans="3:6">
      <c r="C89" s="197"/>
      <c r="D89" s="198"/>
      <c r="E89" s="198"/>
      <c r="F89" s="198"/>
    </row>
    <row r="90" s="168" customFormat="1" spans="3:6">
      <c r="C90" s="197"/>
      <c r="D90" s="198"/>
      <c r="E90" s="198"/>
      <c r="F90" s="198"/>
    </row>
    <row r="91" s="168" customFormat="1" spans="3:6">
      <c r="C91" s="197"/>
      <c r="D91" s="198"/>
      <c r="E91" s="198"/>
      <c r="F91" s="198"/>
    </row>
    <row r="92" s="168" customFormat="1" spans="3:6">
      <c r="C92" s="197"/>
      <c r="D92" s="198"/>
      <c r="E92" s="198"/>
      <c r="F92" s="198"/>
    </row>
    <row r="93" s="168" customFormat="1" spans="3:6">
      <c r="C93" s="197"/>
      <c r="D93" s="198"/>
      <c r="E93" s="198"/>
      <c r="F93" s="198"/>
    </row>
    <row r="94" s="168" customFormat="1" spans="3:6">
      <c r="C94" s="197"/>
      <c r="D94" s="198"/>
      <c r="E94" s="198"/>
      <c r="F94" s="198"/>
    </row>
    <row r="95" s="168" customFormat="1" spans="3:6">
      <c r="C95" s="197"/>
      <c r="D95" s="198"/>
      <c r="E95" s="198"/>
      <c r="F95" s="198"/>
    </row>
    <row r="96" s="168" customFormat="1" spans="3:6">
      <c r="C96" s="197"/>
      <c r="D96" s="198"/>
      <c r="E96" s="198"/>
      <c r="F96" s="198"/>
    </row>
    <row r="97" s="168" customFormat="1" spans="3:6">
      <c r="C97" s="197"/>
      <c r="D97" s="198"/>
      <c r="E97" s="198"/>
      <c r="F97" s="198"/>
    </row>
    <row r="98" s="168" customFormat="1" spans="3:6">
      <c r="C98" s="197"/>
      <c r="D98" s="198"/>
      <c r="E98" s="198"/>
      <c r="F98" s="198"/>
    </row>
    <row r="99" s="168" customFormat="1" spans="3:6">
      <c r="C99" s="197"/>
      <c r="D99" s="198"/>
      <c r="E99" s="198"/>
      <c r="F99" s="198"/>
    </row>
    <row r="100" s="168" customFormat="1" spans="3:6">
      <c r="C100" s="197"/>
      <c r="D100" s="198"/>
      <c r="E100" s="198"/>
      <c r="F100" s="198"/>
    </row>
    <row r="101" s="168" customFormat="1" spans="3:6">
      <c r="C101" s="197"/>
      <c r="D101" s="198"/>
      <c r="E101" s="198"/>
      <c r="F101" s="198"/>
    </row>
    <row r="102" s="168" customFormat="1" spans="3:6">
      <c r="C102" s="197"/>
      <c r="D102" s="198"/>
      <c r="E102" s="198"/>
      <c r="F102" s="198"/>
    </row>
    <row r="103" s="168" customFormat="1" spans="3:6">
      <c r="C103" s="197"/>
      <c r="D103" s="198"/>
      <c r="E103" s="198"/>
      <c r="F103" s="198"/>
    </row>
    <row r="104" s="168" customFormat="1" spans="3:6">
      <c r="C104" s="197"/>
      <c r="D104" s="198"/>
      <c r="E104" s="198"/>
      <c r="F104" s="198"/>
    </row>
    <row r="105" s="168" customFormat="1" spans="3:6">
      <c r="C105" s="197"/>
      <c r="D105" s="198"/>
      <c r="E105" s="198"/>
      <c r="F105" s="198"/>
    </row>
    <row r="106" s="168" customFormat="1" spans="3:6">
      <c r="C106" s="197"/>
      <c r="D106" s="198"/>
      <c r="E106" s="198"/>
      <c r="F106" s="198"/>
    </row>
    <row r="107" s="168" customFormat="1" spans="3:6">
      <c r="C107" s="197"/>
      <c r="D107" s="198"/>
      <c r="E107" s="198"/>
      <c r="F107" s="198"/>
    </row>
    <row r="108" s="168" customFormat="1" spans="3:6">
      <c r="C108" s="197"/>
      <c r="D108" s="198"/>
      <c r="E108" s="198"/>
      <c r="F108" s="198"/>
    </row>
    <row r="109" s="168" customFormat="1" spans="3:6">
      <c r="C109" s="197"/>
      <c r="D109" s="198"/>
      <c r="E109" s="198"/>
      <c r="F109" s="198"/>
    </row>
    <row r="110" s="168" customFormat="1" spans="3:6">
      <c r="C110" s="197"/>
      <c r="D110" s="198"/>
      <c r="E110" s="198"/>
      <c r="F110" s="198"/>
    </row>
    <row r="111" s="168" customFormat="1" spans="3:6">
      <c r="C111" s="197"/>
      <c r="D111" s="198"/>
      <c r="E111" s="198"/>
      <c r="F111" s="198"/>
    </row>
    <row r="112" s="168" customFormat="1" spans="3:6">
      <c r="C112" s="197"/>
      <c r="D112" s="198"/>
      <c r="E112" s="198"/>
      <c r="F112" s="198"/>
    </row>
    <row r="113" s="168" customFormat="1" spans="3:6">
      <c r="C113" s="197"/>
      <c r="D113" s="198"/>
      <c r="E113" s="198"/>
      <c r="F113" s="198"/>
    </row>
    <row r="114" s="168" customFormat="1" spans="3:6">
      <c r="C114" s="197"/>
      <c r="D114" s="198"/>
      <c r="E114" s="198"/>
      <c r="F114" s="198"/>
    </row>
    <row r="115" s="168" customFormat="1" spans="3:6">
      <c r="C115" s="197"/>
      <c r="D115" s="198"/>
      <c r="E115" s="198"/>
      <c r="F115" s="198"/>
    </row>
    <row r="116" s="168" customFormat="1" spans="3:6">
      <c r="C116" s="197"/>
      <c r="D116" s="198"/>
      <c r="E116" s="198"/>
      <c r="F116" s="198"/>
    </row>
    <row r="117" s="168" customFormat="1" spans="3:6">
      <c r="C117" s="197"/>
      <c r="D117" s="198"/>
      <c r="E117" s="198"/>
      <c r="F117" s="198"/>
    </row>
  </sheetData>
  <sheetProtection selectLockedCells="1" selectUnlockedCells="1"/>
  <mergeCells count="23">
    <mergeCell ref="A1:G1"/>
    <mergeCell ref="D4:F4"/>
    <mergeCell ref="A9:B9"/>
    <mergeCell ref="C9:G9"/>
    <mergeCell ref="A10:B10"/>
    <mergeCell ref="C10:G10"/>
    <mergeCell ref="A11:B11"/>
    <mergeCell ref="C11:G11"/>
    <mergeCell ref="A12:B12"/>
    <mergeCell ref="C12:G12"/>
    <mergeCell ref="A13:B13"/>
    <mergeCell ref="C13:G13"/>
    <mergeCell ref="B14:G14"/>
    <mergeCell ref="A15:G15"/>
    <mergeCell ref="A16:G16"/>
    <mergeCell ref="A17:G17"/>
    <mergeCell ref="A19:G19"/>
    <mergeCell ref="D21:E21"/>
    <mergeCell ref="A4:A5"/>
    <mergeCell ref="B4:B5"/>
    <mergeCell ref="C4:C5"/>
    <mergeCell ref="G4:G5"/>
    <mergeCell ref="G6:G8"/>
  </mergeCells>
  <pageMargins left="0.393700787401575" right="0.078740157480315" top="0.748031496062992" bottom="0.748031496062992" header="0.31496062992126" footer="0.31496062992126"/>
  <pageSetup paperSize="9" scale="55" orientation="portrait" useFirstPageNumber="1" horizontalDpi="600" verticalDpi="600"/>
  <headerFooter>
    <oddFooter>&amp;C&amp;P</oddFooter>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7:E13"/>
  <sheetViews>
    <sheetView workbookViewId="0">
      <selection activeCell="B7" sqref="B7:E13"/>
    </sheetView>
  </sheetViews>
  <sheetFormatPr defaultColWidth="9.14285714285714" defaultRowHeight="12.75" outlineLevelCol="4"/>
  <cols>
    <col min="3" max="3" width="18" customWidth="1"/>
    <col min="4" max="4" width="26.8571428571429" customWidth="1"/>
    <col min="5" max="5" width="19.7142857142857" customWidth="1"/>
  </cols>
  <sheetData>
    <row r="7" spans="2:5">
      <c r="B7" s="157" t="s">
        <v>35</v>
      </c>
      <c r="C7" s="158" t="s">
        <v>5</v>
      </c>
      <c r="D7" s="159" t="s">
        <v>6</v>
      </c>
      <c r="E7" s="159" t="s">
        <v>7</v>
      </c>
    </row>
    <row r="8" spans="2:5">
      <c r="B8" s="160"/>
      <c r="C8" s="161"/>
      <c r="D8" s="159"/>
      <c r="E8" s="159"/>
    </row>
    <row r="9" ht="20.25" spans="2:5">
      <c r="B9" s="162">
        <v>1</v>
      </c>
      <c r="C9" s="162" t="s">
        <v>36</v>
      </c>
      <c r="D9" s="163" t="s">
        <v>37</v>
      </c>
      <c r="E9" s="162">
        <v>34</v>
      </c>
    </row>
    <row r="10" ht="40.5" spans="2:5">
      <c r="B10" s="162">
        <v>2</v>
      </c>
      <c r="C10" s="162" t="s">
        <v>38</v>
      </c>
      <c r="D10" s="164" t="s">
        <v>39</v>
      </c>
      <c r="E10" s="162">
        <v>1</v>
      </c>
    </row>
    <row r="11" ht="60.75" spans="2:5">
      <c r="B11" s="162">
        <v>3</v>
      </c>
      <c r="C11" s="165" t="s">
        <v>40</v>
      </c>
      <c r="D11" s="166" t="s">
        <v>41</v>
      </c>
      <c r="E11" s="165">
        <v>1</v>
      </c>
    </row>
    <row r="12" ht="20.25" spans="2:5">
      <c r="B12" s="162">
        <v>4</v>
      </c>
      <c r="C12" s="162" t="s">
        <v>15</v>
      </c>
      <c r="D12" s="163" t="s">
        <v>16</v>
      </c>
      <c r="E12" s="162">
        <v>80</v>
      </c>
    </row>
    <row r="13" ht="20.25" spans="2:5">
      <c r="B13" s="162">
        <v>5</v>
      </c>
      <c r="C13" s="162" t="s">
        <v>15</v>
      </c>
      <c r="D13" s="163" t="s">
        <v>17</v>
      </c>
      <c r="E13" s="162">
        <v>32</v>
      </c>
    </row>
  </sheetData>
  <sheetProtection formatCells="0" insertHyperlinks="0" autoFilter="0"/>
  <mergeCells count="4">
    <mergeCell ref="B7:B8"/>
    <mergeCell ref="C7:C8"/>
    <mergeCell ref="D7:D8"/>
    <mergeCell ref="E7:E8"/>
  </mergeCells>
  <pageMargins left="0.75" right="0.75" top="1" bottom="1" header="0.5" footer="0.5"/>
  <headerFooter/>
  <pictur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5"/>
  <sheetViews>
    <sheetView zoomScale="75" zoomScaleNormal="75" zoomScaleSheetLayoutView="60" workbookViewId="0">
      <selection activeCell="E4" sqref="E4:F7"/>
    </sheetView>
  </sheetViews>
  <sheetFormatPr defaultColWidth="9.14285714285714" defaultRowHeight="12.75"/>
  <cols>
    <col min="1" max="1" width="35" style="11" customWidth="1"/>
    <col min="2" max="2" width="58.4285714285714" style="11" customWidth="1"/>
    <col min="3" max="3" width="9.28571428571429" style="11" customWidth="1"/>
    <col min="4" max="5" width="13.5714285714286" style="11" customWidth="1"/>
    <col min="6" max="6" width="15.7142857142857" style="11" customWidth="1"/>
    <col min="7" max="16384" width="9.14285714285714" style="11"/>
  </cols>
  <sheetData>
    <row r="1" ht="15" customHeight="1" spans="1:7">
      <c r="A1" s="12"/>
      <c r="B1" s="13" t="s">
        <v>42</v>
      </c>
      <c r="C1" s="13"/>
      <c r="D1" s="14"/>
      <c r="E1" s="15" t="s">
        <v>43</v>
      </c>
      <c r="F1" s="16">
        <v>37459</v>
      </c>
    </row>
    <row r="2" s="8" customFormat="1" ht="15" customHeight="1" spans="1:7">
      <c r="A2" s="17"/>
      <c r="B2" s="18"/>
      <c r="C2" s="18"/>
      <c r="D2" s="12"/>
      <c r="E2" s="19" t="s">
        <v>44</v>
      </c>
      <c r="F2" s="20" t="s">
        <v>45</v>
      </c>
      <c r="G2" s="21"/>
    </row>
    <row r="3" s="8" customFormat="1" ht="15" customHeight="1" spans="1:7">
      <c r="A3" s="17"/>
      <c r="B3" s="22" t="s">
        <v>46</v>
      </c>
      <c r="C3" s="22"/>
      <c r="D3" s="12"/>
      <c r="E3" s="23" t="s">
        <v>47</v>
      </c>
      <c r="F3" s="24" t="e">
        <f>IF(#REF!&lt;&gt;"",#REF!,"")</f>
        <v>#REF!</v>
      </c>
    </row>
    <row r="4" s="8" customFormat="1" ht="15" customHeight="1" spans="1:7">
      <c r="A4" s="25"/>
      <c r="B4" s="26" t="s">
        <v>48</v>
      </c>
      <c r="C4" s="26"/>
      <c r="D4" s="12"/>
      <c r="E4" s="27" t="s">
        <v>49</v>
      </c>
      <c r="F4" s="28"/>
    </row>
    <row r="5" s="8" customFormat="1" ht="15" customHeight="1" spans="1:7">
      <c r="A5" s="29"/>
      <c r="B5" s="30" t="e">
        <f>company_name</f>
        <v>#REF!</v>
      </c>
      <c r="C5" s="30"/>
      <c r="D5" s="31"/>
      <c r="E5" s="32"/>
      <c r="F5" s="33"/>
      <c r="G5" s="34"/>
    </row>
    <row r="6" s="8" customFormat="1" ht="15" spans="1:7">
      <c r="A6" s="12"/>
      <c r="B6" s="35" t="e">
        <f>company_add1</f>
        <v>#REF!</v>
      </c>
      <c r="C6" s="35"/>
      <c r="D6" s="36"/>
      <c r="E6" s="32"/>
      <c r="F6" s="33"/>
      <c r="G6" s="34"/>
    </row>
    <row r="7" s="8" customFormat="1" ht="15.75" spans="1:7">
      <c r="A7" s="12"/>
      <c r="B7" s="37" t="e">
        <f>company_add2</f>
        <v>#REF!</v>
      </c>
      <c r="C7" s="37"/>
      <c r="D7" s="18"/>
      <c r="E7" s="38"/>
      <c r="F7" s="39"/>
      <c r="G7" s="34"/>
    </row>
    <row r="8" s="8" customFormat="1" ht="15.75" spans="1:7">
      <c r="A8" s="12"/>
      <c r="B8" s="35" t="s">
        <v>50</v>
      </c>
      <c r="C8" s="35"/>
      <c r="D8" s="40"/>
      <c r="E8" s="40"/>
      <c r="F8" s="40"/>
      <c r="G8" s="34"/>
    </row>
    <row r="9" s="8" customFormat="1" ht="15" customHeight="1" spans="1:7">
      <c r="A9" s="12"/>
      <c r="B9" s="30" t="e">
        <f>#REF!</f>
        <v>#REF!</v>
      </c>
      <c r="C9" s="30"/>
      <c r="D9" s="41"/>
      <c r="E9" s="41"/>
      <c r="F9" s="41"/>
      <c r="G9" s="34"/>
    </row>
    <row r="10" s="8" customFormat="1" spans="1:7">
      <c r="A10" s="12" t="e">
        <f>IF(#REF!&lt;&gt;"",#REF!,"")</f>
        <v>#REF!</v>
      </c>
      <c r="B10" s="18"/>
      <c r="C10" s="42"/>
      <c r="D10" s="41"/>
      <c r="E10" s="41"/>
      <c r="F10" s="42"/>
      <c r="G10" s="34"/>
    </row>
    <row r="11" s="8" customFormat="1" spans="1:7">
      <c r="A11" s="43" t="s">
        <v>51</v>
      </c>
      <c r="B11" s="44" t="s">
        <v>52</v>
      </c>
      <c r="C11" s="45"/>
      <c r="D11" s="46"/>
      <c r="E11" s="47" t="s">
        <v>53</v>
      </c>
      <c r="F11" s="48" t="e">
        <f>IF(#REF!&lt;&gt;"",#REF!,"")</f>
        <v>#REF!</v>
      </c>
      <c r="G11" s="34"/>
    </row>
    <row r="12" s="8" customFormat="1" spans="1:7">
      <c r="A12" s="49" t="e">
        <f>IF(#REF!&lt;&gt;"",#REF!,"")</f>
        <v>#REF!</v>
      </c>
      <c r="B12" s="50" t="e">
        <f>IF(#REF!&lt;&gt;"",#REF!,"")</f>
        <v>#REF!</v>
      </c>
      <c r="C12" s="51"/>
      <c r="D12" s="52"/>
      <c r="E12" s="53" t="s">
        <v>54</v>
      </c>
      <c r="F12" s="54" t="e">
        <f>IF(#REF!&lt;&gt;"",#REF!,"")</f>
        <v>#REF!</v>
      </c>
      <c r="G12" s="34"/>
    </row>
    <row r="13" s="8" customFormat="1" spans="1:7">
      <c r="A13" s="49" t="e">
        <f>IF(#REF!&lt;&gt;"",#REF!,"")</f>
        <v>#REF!</v>
      </c>
      <c r="B13" s="50" t="e">
        <f>IF(#REF!&lt;&gt;"",#REF!,"")</f>
        <v>#REF!</v>
      </c>
      <c r="C13" s="51"/>
      <c r="D13" s="52"/>
      <c r="E13" s="55" t="s">
        <v>55</v>
      </c>
      <c r="F13" s="56"/>
      <c r="G13" s="34"/>
    </row>
    <row r="14" s="8" customFormat="1" spans="1:7">
      <c r="A14" s="49" t="e">
        <f>IF(#REF!&lt;&gt;"",#REF!,"")</f>
        <v>#REF!</v>
      </c>
      <c r="B14" s="50" t="e">
        <f>IF(#REF!&lt;&gt;"",#REF!,"")</f>
        <v>#REF!</v>
      </c>
      <c r="C14" s="51"/>
      <c r="D14" s="52"/>
      <c r="E14" s="57" t="e">
        <f>IF(#REF!&lt;&gt;"",#REF!,"")</f>
        <v>#REF!</v>
      </c>
      <c r="F14" s="58"/>
      <c r="G14" s="34"/>
    </row>
    <row r="15" s="8" customFormat="1" spans="1:7">
      <c r="A15" s="49" t="e">
        <f>IF(#REF!&lt;&gt;"",#REF!,"")</f>
        <v>#REF!</v>
      </c>
      <c r="B15" s="49" t="e">
        <f>IF(#REF!&lt;&gt;"",#REF!,"")</f>
        <v>#REF!</v>
      </c>
      <c r="C15" s="59"/>
      <c r="D15" s="60"/>
      <c r="E15" s="57" t="e">
        <f>IF(#REF!&lt;&gt;"",#REF!,"")</f>
        <v>#REF!</v>
      </c>
      <c r="F15" s="58"/>
      <c r="G15" s="34"/>
    </row>
    <row r="16" s="8" customFormat="1" spans="1:7">
      <c r="A16" s="61" t="e">
        <f>IF(#REF!&lt;&gt;"",#REF!,"")</f>
        <v>#REF!</v>
      </c>
      <c r="B16" s="61" t="e">
        <f>IF(#REF!&lt;&gt;"",#REF!,"")</f>
        <v>#REF!</v>
      </c>
      <c r="C16" s="62"/>
      <c r="D16" s="63"/>
      <c r="E16" s="64"/>
      <c r="F16" s="52"/>
      <c r="G16" s="34"/>
    </row>
    <row r="17" s="8" customFormat="1" spans="1:8">
      <c r="A17" s="65" t="e">
        <f>IF(#REF!&lt;&gt;"",#REF!,"")</f>
        <v>#REF!</v>
      </c>
      <c r="B17" s="66" t="e">
        <f>IF(#REF!&lt;&gt;"",#REF!,"")</f>
        <v>#REF!</v>
      </c>
      <c r="C17" s="67" t="s">
        <v>56</v>
      </c>
      <c r="D17" s="68"/>
      <c r="E17" s="69"/>
      <c r="F17" s="70"/>
      <c r="G17" s="34"/>
      <c r="H17" s="34"/>
    </row>
    <row r="18" s="8" customFormat="1" ht="12" customHeight="1" spans="1:8">
      <c r="A18" s="71"/>
      <c r="B18" s="72"/>
      <c r="C18" s="72"/>
      <c r="D18" s="73"/>
      <c r="E18" s="74"/>
      <c r="F18" s="74"/>
      <c r="G18" s="34"/>
    </row>
    <row r="19" s="8" customFormat="1" ht="25.5" customHeight="1" spans="1:8">
      <c r="A19" s="75" t="s">
        <v>57</v>
      </c>
      <c r="B19" s="76" t="s">
        <v>58</v>
      </c>
      <c r="C19" s="77" t="s">
        <v>59</v>
      </c>
      <c r="D19" s="75" t="s">
        <v>60</v>
      </c>
      <c r="E19" s="78" t="s">
        <v>61</v>
      </c>
      <c r="F19" s="79" t="s">
        <v>62</v>
      </c>
    </row>
    <row r="20" s="8" customFormat="1" ht="15" customHeight="1" spans="1:8">
      <c r="A20" s="80"/>
      <c r="B20" s="81" t="s">
        <v>63</v>
      </c>
      <c r="C20" s="82"/>
      <c r="D20" s="83"/>
      <c r="E20" s="83"/>
      <c r="F20" s="84"/>
    </row>
    <row r="21" s="8" customFormat="1" ht="15" customHeight="1" spans="1:8">
      <c r="A21" s="85"/>
      <c r="B21" s="86"/>
      <c r="C21" s="87"/>
      <c r="D21" s="88"/>
      <c r="E21" s="89"/>
      <c r="F21" s="90"/>
    </row>
    <row r="22" s="8" customFormat="1" ht="15" customHeight="1" spans="1:8">
      <c r="A22" s="85"/>
      <c r="B22" s="86"/>
      <c r="C22" s="87"/>
      <c r="D22" s="88"/>
      <c r="E22" s="89"/>
      <c r="F22" s="90"/>
    </row>
    <row r="23" ht="15" customHeight="1" spans="1:8">
      <c r="A23" s="91"/>
      <c r="B23" s="92"/>
      <c r="C23" s="93"/>
      <c r="D23" s="94"/>
      <c r="E23" s="95"/>
      <c r="F23" s="96"/>
    </row>
    <row r="24" ht="15" customHeight="1" spans="1:8">
      <c r="A24" s="91"/>
      <c r="B24" s="92"/>
      <c r="C24" s="93"/>
      <c r="D24" s="94"/>
      <c r="E24" s="95"/>
      <c r="F24" s="96"/>
    </row>
    <row r="25" ht="15" customHeight="1" spans="1:8">
      <c r="A25" s="97"/>
      <c r="B25" s="98" t="s">
        <v>64</v>
      </c>
      <c r="C25" s="99"/>
      <c r="D25" s="100"/>
      <c r="E25" s="101">
        <f>SUM(E21:E24)</f>
        <v>0</v>
      </c>
      <c r="F25" s="102">
        <f>SUM(F21:F24)</f>
        <v>0</v>
      </c>
    </row>
    <row r="26" s="9" customFormat="1" ht="15.95" customHeight="1" spans="1:8">
      <c r="A26" s="103"/>
      <c r="B26" s="104"/>
      <c r="C26" s="105"/>
      <c r="D26" s="106"/>
      <c r="E26" s="107"/>
      <c r="F26" s="108"/>
    </row>
    <row r="27" ht="15" customHeight="1" spans="1:8">
      <c r="A27" s="80"/>
      <c r="B27" s="109" t="s">
        <v>65</v>
      </c>
      <c r="C27" s="110"/>
      <c r="D27" s="111"/>
      <c r="E27" s="112"/>
      <c r="F27" s="113"/>
    </row>
    <row r="28" ht="15" customHeight="1" spans="1:8">
      <c r="A28" s="114"/>
      <c r="B28" s="115"/>
      <c r="C28" s="116"/>
      <c r="D28" s="117"/>
      <c r="E28" s="118"/>
      <c r="F28" s="119"/>
    </row>
    <row r="29" ht="15" customHeight="1" spans="1:8">
      <c r="A29" s="114"/>
      <c r="B29" s="115"/>
      <c r="C29" s="116"/>
      <c r="D29" s="117"/>
      <c r="E29" s="118"/>
      <c r="F29" s="119"/>
    </row>
    <row r="30" ht="15" customHeight="1" spans="1:8">
      <c r="A30" s="114"/>
      <c r="B30" s="115"/>
      <c r="C30" s="116"/>
      <c r="D30" s="117"/>
      <c r="E30" s="118"/>
      <c r="F30" s="119"/>
    </row>
    <row r="31" ht="15" customHeight="1" spans="1:8">
      <c r="A31" s="114"/>
      <c r="B31" s="115"/>
      <c r="C31" s="116"/>
      <c r="D31" s="117"/>
      <c r="E31" s="118"/>
      <c r="F31" s="119"/>
    </row>
    <row r="32" ht="15" customHeight="1" spans="1:8">
      <c r="A32" s="91"/>
      <c r="B32" s="120"/>
      <c r="C32" s="93"/>
      <c r="D32" s="94"/>
      <c r="E32" s="95"/>
      <c r="F32" s="96"/>
    </row>
    <row r="33" ht="15" customHeight="1" spans="1:19">
      <c r="A33" s="97"/>
      <c r="B33" s="98" t="s">
        <v>66</v>
      </c>
      <c r="C33" s="99"/>
      <c r="D33" s="121"/>
      <c r="E33" s="101">
        <f>SUM(E28:E32)</f>
        <v>0</v>
      </c>
      <c r="F33" s="102">
        <f>SUM(F28:F32)</f>
        <v>0</v>
      </c>
    </row>
    <row r="34" ht="13.5" spans="1:19">
      <c r="A34" s="122"/>
      <c r="B34" s="123"/>
      <c r="C34" s="124"/>
      <c r="D34" s="125"/>
      <c r="E34" s="126"/>
      <c r="F34" s="127"/>
    </row>
    <row r="35" spans="1:19">
      <c r="A35" s="128" t="s">
        <v>67</v>
      </c>
      <c r="B35" s="129"/>
      <c r="C35" s="130" t="s">
        <v>68</v>
      </c>
      <c r="D35" s="131"/>
      <c r="E35" s="132"/>
      <c r="F35" s="133">
        <f>F25</f>
        <v>0</v>
      </c>
    </row>
    <row r="36" spans="1:19">
      <c r="A36" s="134"/>
      <c r="C36" s="135" t="s">
        <v>69</v>
      </c>
      <c r="D36" s="136"/>
      <c r="E36" s="137"/>
      <c r="F36" s="138">
        <f>F33</f>
        <v>0</v>
      </c>
    </row>
    <row r="37" ht="13.5" spans="1:19">
      <c r="A37" s="128"/>
      <c r="B37" s="129"/>
      <c r="C37" s="139" t="s">
        <v>70</v>
      </c>
      <c r="D37" s="140"/>
      <c r="E37" s="141"/>
      <c r="F37" s="142">
        <f>F35+F36</f>
        <v>0</v>
      </c>
    </row>
    <row r="38" ht="13.5" spans="1:19">
      <c r="A38" s="128"/>
      <c r="C38" s="143"/>
      <c r="D38" s="144"/>
      <c r="E38" s="145"/>
      <c r="F38" s="146"/>
    </row>
    <row r="39" s="10" customFormat="1" ht="33" customHeight="1" spans="1:19">
      <c r="A39" s="147" t="s">
        <v>71</v>
      </c>
      <c r="B39" s="147"/>
      <c r="C39" s="147"/>
      <c r="D39" s="147"/>
      <c r="E39" s="147"/>
      <c r="F39" s="147"/>
      <c r="G39" s="148"/>
      <c r="H39" s="148"/>
      <c r="I39" s="148"/>
      <c r="J39" s="148"/>
      <c r="K39" s="148"/>
      <c r="L39" s="148"/>
      <c r="M39" s="148"/>
      <c r="N39" s="148"/>
      <c r="O39" s="148"/>
      <c r="P39" s="148"/>
      <c r="Q39" s="148"/>
      <c r="R39" s="148"/>
      <c r="S39" s="148"/>
    </row>
    <row r="40" s="10" customFormat="1" ht="15" customHeight="1" spans="1:19">
      <c r="A40" s="149"/>
      <c r="B40" s="149"/>
      <c r="C40" s="149"/>
      <c r="D40" s="149"/>
      <c r="E40" s="149"/>
      <c r="F40" s="149"/>
      <c r="G40" s="148"/>
      <c r="H40" s="148"/>
      <c r="I40" s="148"/>
      <c r="J40" s="148"/>
      <c r="K40" s="148"/>
      <c r="L40" s="148"/>
      <c r="M40" s="148"/>
      <c r="N40" s="148"/>
      <c r="O40" s="148"/>
      <c r="P40" s="148"/>
      <c r="Q40" s="148"/>
      <c r="R40" s="148"/>
      <c r="S40" s="148"/>
    </row>
    <row r="41" s="10" customFormat="1" ht="15.75" spans="1:19">
      <c r="A41" s="150" t="e">
        <f>#REF!</f>
        <v>#REF!</v>
      </c>
      <c r="B41" s="151"/>
      <c r="C41" s="150" t="e">
        <f>#REF!</f>
        <v>#REF!</v>
      </c>
      <c r="D41" s="150"/>
      <c r="E41" s="150"/>
      <c r="F41" s="151"/>
      <c r="G41" s="148"/>
      <c r="H41" s="148"/>
      <c r="I41" s="148"/>
      <c r="J41" s="148"/>
      <c r="K41" s="148"/>
      <c r="L41" s="148"/>
      <c r="M41" s="148"/>
      <c r="N41" s="148"/>
      <c r="O41" s="148"/>
      <c r="P41" s="148"/>
      <c r="Q41" s="148"/>
      <c r="R41" s="148"/>
      <c r="S41" s="148"/>
    </row>
    <row r="42" s="10" customFormat="1" ht="15.75" spans="1:19">
      <c r="A42" s="152" t="s">
        <v>72</v>
      </c>
      <c r="B42" s="153"/>
      <c r="C42" s="154" t="s">
        <v>73</v>
      </c>
      <c r="D42" s="154"/>
      <c r="E42" s="154"/>
      <c r="F42" s="155"/>
      <c r="G42" s="148"/>
      <c r="H42" s="148"/>
      <c r="I42" s="148"/>
      <c r="J42" s="148"/>
      <c r="K42" s="148"/>
      <c r="L42" s="148"/>
      <c r="M42" s="148"/>
      <c r="N42" s="148"/>
      <c r="O42" s="148"/>
      <c r="P42" s="148"/>
      <c r="Q42" s="148"/>
      <c r="R42" s="148"/>
      <c r="S42" s="148"/>
    </row>
    <row r="43" s="10" customFormat="1" ht="15.75" spans="1:19">
      <c r="A43" s="152" t="s">
        <v>74</v>
      </c>
      <c r="B43" s="153"/>
      <c r="C43" s="152" t="s">
        <v>74</v>
      </c>
      <c r="D43" s="152"/>
      <c r="E43" s="152"/>
      <c r="F43" s="153"/>
      <c r="G43" s="148"/>
      <c r="H43" s="148"/>
      <c r="I43" s="148"/>
      <c r="J43" s="148"/>
      <c r="K43" s="148"/>
      <c r="L43" s="148"/>
      <c r="M43" s="148"/>
      <c r="N43" s="148"/>
      <c r="O43" s="148"/>
      <c r="P43" s="148"/>
      <c r="Q43" s="148"/>
      <c r="R43" s="148"/>
      <c r="S43" s="148"/>
    </row>
    <row r="44" spans="1:19">
      <c r="A44" s="152" t="s">
        <v>75</v>
      </c>
      <c r="C44" s="152" t="s">
        <v>75</v>
      </c>
      <c r="D44" s="152"/>
      <c r="E44" s="152"/>
      <c r="F44" s="156"/>
    </row>
    <row r="45" customHeight="1" spans="1:19">
      <c r="E45" s="9"/>
    </row>
  </sheetData>
  <sheetProtection password="DCE1" sheet="1" selectLockedCells="1" selectUnlockedCells="1" objects="1" scenarios="1"/>
  <mergeCells count="13">
    <mergeCell ref="B1:C1"/>
    <mergeCell ref="B2:C2"/>
    <mergeCell ref="B3:C3"/>
    <mergeCell ref="B4:C4"/>
    <mergeCell ref="B5:C5"/>
    <mergeCell ref="B6:C6"/>
    <mergeCell ref="B7:C7"/>
    <mergeCell ref="B8:C8"/>
    <mergeCell ref="E8:F8"/>
    <mergeCell ref="B9:C9"/>
    <mergeCell ref="E9:F9"/>
    <mergeCell ref="A39:F39"/>
    <mergeCell ref="E4:F7"/>
  </mergeCells>
  <printOptions horizontalCentered="1"/>
  <pageMargins left="0" right="0" top="0.5" bottom="0.5" header="0.25" footer="0"/>
  <pageSetup paperSize="1" scale="70" orientation="portrait" horizontalDpi="600" verticalDpi="600"/>
  <headerFooter alignWithMargins="0">
    <oddFooter>&amp;RPage &amp;P of &amp;N</oddFooter>
  </headerFooter>
  <drawing r:id="rId1"/>
  <pictur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SheetLayoutView="60" workbookViewId="0">
      <selection activeCell="A9" sqref="A9"/>
    </sheetView>
  </sheetViews>
  <sheetFormatPr defaultColWidth="9.14285714285714" defaultRowHeight="12.75" outlineLevelRow="7" outlineLevelCol="7"/>
  <cols>
    <col min="1" max="1" width="20.1428571428571" customWidth="1"/>
    <col min="2" max="7" width="13.7142857142857" customWidth="1"/>
    <col min="8" max="8" width="10.8571428571429" customWidth="1"/>
  </cols>
  <sheetData>
    <row r="1" spans="1:8">
      <c r="D1" s="1" t="s">
        <v>76</v>
      </c>
    </row>
    <row r="2" spans="1:8">
      <c r="D2" s="2" t="e">
        <f>company_name</f>
        <v>#REF!</v>
      </c>
    </row>
    <row r="3" spans="1:8">
      <c r="D3" s="3" t="e">
        <f>company_add1</f>
        <v>#REF!</v>
      </c>
    </row>
    <row r="4" spans="1:8">
      <c r="D4" s="4" t="e">
        <f>company_add2</f>
        <v>#REF!</v>
      </c>
    </row>
    <row r="5" spans="1:8">
      <c r="D5" s="3" t="s">
        <v>50</v>
      </c>
    </row>
    <row r="6" spans="1:8">
      <c r="D6" s="2" t="e">
        <f>#REF!</f>
        <v>#REF!</v>
      </c>
    </row>
    <row r="7" spans="1:8">
      <c r="D7" s="5"/>
      <c r="E7" s="5"/>
    </row>
    <row r="8" ht="28.5" customHeight="1" spans="1:8">
      <c r="A8" s="6" t="s">
        <v>77</v>
      </c>
      <c r="B8" s="7" t="s">
        <v>78</v>
      </c>
      <c r="C8" s="7" t="s">
        <v>79</v>
      </c>
      <c r="D8" s="7" t="s">
        <v>80</v>
      </c>
      <c r="E8" s="7" t="s">
        <v>81</v>
      </c>
      <c r="F8" s="7" t="s">
        <v>82</v>
      </c>
      <c r="G8" s="7" t="s">
        <v>83</v>
      </c>
      <c r="H8" s="7" t="s">
        <v>84</v>
      </c>
    </row>
  </sheetData>
  <sheetProtection password="DCE1" sheet="1" selectLockedCells="1" selectUnlockedCells="1" objects="1" scenarios="1"/>
  <pageMargins left="0.5" right="0.5" top="0.75" bottom="0.75" header="0.5" footer="0.5"/>
  <pageSetup paperSize="1" scale="85" orientation="portrait" horizontalDpi="600" verticalDpi="600"/>
  <headerFooter alignWithMargins="0"/>
  <pictur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8"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sProps>
  <woBookProps>
    <bookSettings fileId=""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8"/>
  <pixelatorList sheetStid="9"/>
  <pixelatorList sheetStid="2"/>
  <pixelatorList sheetStid="3"/>
  <pixelatorList sheetStid="10"/>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BCIA</Company>
  <Application>WPS Office WWO_wpscloud_20251118150845-8a21cde7ec</Application>
  <HeadingPairs>
    <vt:vector size="2" baseType="variant">
      <vt:variant>
        <vt:lpstr>工作表</vt:lpstr>
      </vt:variant>
      <vt:variant>
        <vt:i4>4</vt:i4>
      </vt:variant>
    </vt:vector>
  </HeadingPairs>
  <TitlesOfParts>
    <vt:vector size="4" baseType="lpstr">
      <vt:lpstr>采购询价</vt:lpstr>
      <vt:lpstr>Sheet1</vt:lpstr>
      <vt:lpstr>BETA Product</vt:lpstr>
      <vt:lpstr>CONCERTO_ORDER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zhanglx</dc:creator>
  <cp:lastModifiedBy>XQ</cp:lastModifiedBy>
  <dcterms:created xsi:type="dcterms:W3CDTF">2002-04-27T02:50:00Z</dcterms:created>
  <cp:lastPrinted>2014-01-14T13:09:00Z</cp:lastPrinted>
  <dcterms:modified xsi:type="dcterms:W3CDTF">2026-05-12T11:09:00Z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58B1CADE0A5E48B2B0DD96521191B5F7_13</vt:lpwstr>
  </property>
  <property fmtid="{D5CDD505-2E9C-101B-9397-08002B2CF9AE}" pid="3" name="KSOProductBuildVer">
    <vt:lpwstr>2052-12.9.0.23686</vt:lpwstr>
  </property>
  <property fmtid="{D5CDD505-2E9C-101B-9397-08002B2CF9AE}" pid="4" name="CalculationRule">
    <vt:i4>0</vt:i4>
  </property>
</Properties>
</file>